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ler.sharepoint.com/sites/vw_erhvervsbiler/Delte dokumenter/06. Salg/Jato prisfiler/Crafter/"/>
    </mc:Choice>
  </mc:AlternateContent>
  <xr:revisionPtr revIDLastSave="5" documentId="8_{F2A07D05-1E94-454C-A29A-813CDDC3B172}" xr6:coauthVersionLast="47" xr6:coauthVersionMax="47" xr10:uidLastSave="{B12A72DF-4823-4B69-B0D6-012C68FFA3D5}"/>
  <bookViews>
    <workbookView xWindow="-108" yWindow="-108" windowWidth="41496" windowHeight="16776" xr2:uid="{00000000-000D-0000-FFFF-FFFF00000000}"/>
  </bookViews>
  <sheets>
    <sheet name="Model - Crafter" sheetId="2" r:id="rId1"/>
    <sheet name="Udstyr - Crafter" sheetId="3" r:id="rId2"/>
    <sheet name="Farver - Crafter" sheetId="4" r:id="rId3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4" l="1"/>
  <c r="D11" i="4"/>
  <c r="D10" i="4"/>
  <c r="D9" i="4"/>
  <c r="D8" i="4"/>
  <c r="D7" i="4"/>
  <c r="D6" i="4"/>
  <c r="D5" i="4"/>
  <c r="E206" i="3"/>
  <c r="E204" i="3"/>
  <c r="E202" i="3"/>
  <c r="E201" i="3"/>
  <c r="E199" i="3"/>
  <c r="E197" i="3"/>
  <c r="E195" i="3"/>
  <c r="E193" i="3"/>
  <c r="E192" i="3"/>
  <c r="E190" i="3"/>
  <c r="E188" i="3"/>
  <c r="E187" i="3"/>
  <c r="E186" i="3"/>
  <c r="E185" i="3"/>
  <c r="E183" i="3"/>
  <c r="E181" i="3"/>
  <c r="E179" i="3"/>
  <c r="E178" i="3"/>
  <c r="E176" i="3"/>
  <c r="E174" i="3"/>
  <c r="E172" i="3"/>
  <c r="E170" i="3"/>
  <c r="E169" i="3"/>
  <c r="E168" i="3"/>
  <c r="E167" i="3"/>
  <c r="E166" i="3"/>
  <c r="E164" i="3"/>
  <c r="E162" i="3"/>
  <c r="E160" i="3"/>
  <c r="E159" i="3"/>
  <c r="E158" i="3"/>
  <c r="E156" i="3"/>
  <c r="E154" i="3"/>
  <c r="E152" i="3"/>
  <c r="E150" i="3"/>
  <c r="E149" i="3"/>
  <c r="E148" i="3"/>
  <c r="E146" i="3"/>
  <c r="E144" i="3"/>
  <c r="E143" i="3"/>
  <c r="E141" i="3"/>
  <c r="E140" i="3"/>
  <c r="E139" i="3"/>
  <c r="E138" i="3"/>
  <c r="E137" i="3"/>
  <c r="E136" i="3"/>
  <c r="E135" i="3"/>
  <c r="E134" i="3"/>
  <c r="E132" i="3"/>
  <c r="E131" i="3"/>
  <c r="E130" i="3"/>
  <c r="E129" i="3"/>
  <c r="E128" i="3"/>
  <c r="E126" i="3"/>
  <c r="E124" i="3"/>
  <c r="E122" i="3"/>
  <c r="E120" i="3"/>
  <c r="E118" i="3"/>
  <c r="E117" i="3"/>
  <c r="E116" i="3"/>
  <c r="E114" i="3"/>
  <c r="E112" i="3"/>
  <c r="E110" i="3"/>
  <c r="E108" i="3"/>
  <c r="E106" i="3"/>
  <c r="E105" i="3"/>
  <c r="E103" i="3"/>
  <c r="E102" i="3"/>
  <c r="E101" i="3"/>
  <c r="E100" i="3"/>
  <c r="E99" i="3"/>
  <c r="E98" i="3"/>
  <c r="E97" i="3"/>
  <c r="E96" i="3"/>
  <c r="E95" i="3"/>
  <c r="E94" i="3"/>
  <c r="E92" i="3"/>
  <c r="E90" i="3"/>
  <c r="E89" i="3"/>
  <c r="E87" i="3"/>
  <c r="E85" i="3"/>
  <c r="E84" i="3"/>
  <c r="E83" i="3"/>
  <c r="E82" i="3"/>
  <c r="E81" i="3"/>
  <c r="E79" i="3"/>
  <c r="E77" i="3"/>
  <c r="E76" i="3"/>
  <c r="E75" i="3"/>
  <c r="E74" i="3"/>
  <c r="E73" i="3"/>
  <c r="E72" i="3"/>
  <c r="E71" i="3"/>
  <c r="E69" i="3"/>
  <c r="E68" i="3"/>
  <c r="E66" i="3"/>
  <c r="E65" i="3"/>
  <c r="E64" i="3"/>
  <c r="E62" i="3"/>
  <c r="E61" i="3"/>
  <c r="E59" i="3"/>
  <c r="E58" i="3"/>
  <c r="E57" i="3"/>
  <c r="E55" i="3"/>
  <c r="E53" i="3"/>
  <c r="E52" i="3"/>
  <c r="E50" i="3"/>
  <c r="E48" i="3"/>
  <c r="E47" i="3"/>
  <c r="E45" i="3"/>
  <c r="E43" i="3"/>
  <c r="E42" i="3"/>
  <c r="E40" i="3"/>
  <c r="E38" i="3"/>
  <c r="E36" i="3"/>
  <c r="E35" i="3"/>
  <c r="E34" i="3"/>
  <c r="E32" i="3"/>
  <c r="E31" i="3"/>
  <c r="E29" i="3"/>
  <c r="E28" i="3"/>
  <c r="E27" i="3"/>
  <c r="E26" i="3"/>
  <c r="E24" i="3"/>
  <c r="E23" i="3"/>
  <c r="E22" i="3"/>
  <c r="E21" i="3"/>
  <c r="E20" i="3"/>
  <c r="E18" i="3"/>
  <c r="E17" i="3"/>
  <c r="E16" i="3"/>
  <c r="E15" i="3"/>
  <c r="E13" i="3"/>
  <c r="E12" i="3"/>
  <c r="E10" i="3"/>
  <c r="E9" i="3"/>
  <c r="E8" i="3"/>
  <c r="E7" i="3"/>
  <c r="E6" i="3"/>
  <c r="E5" i="3"/>
</calcChain>
</file>

<file path=xl/sharedStrings.xml><?xml version="1.0" encoding="utf-8"?>
<sst xmlns="http://schemas.openxmlformats.org/spreadsheetml/2006/main" count="895" uniqueCount="418">
  <si>
    <r>
      <rPr>
        <sz val="20"/>
        <color rgb="FF000000"/>
        <rFont val="Calibri"/>
        <family val="2"/>
      </rPr>
      <t>Crafter L3 Kassevogn 35</t>
    </r>
  </si>
  <si>
    <t>Vogntype</t>
  </si>
  <si>
    <t>Model</t>
  </si>
  <si>
    <t>HK</t>
  </si>
  <si>
    <t>Gear</t>
  </si>
  <si>
    <t>KM/L</t>
  </si>
  <si>
    <t>Co2</t>
  </si>
  <si>
    <t>El rækkevidde</t>
  </si>
  <si>
    <t>kWh/100km</t>
  </si>
  <si>
    <t>Batterikapacitet</t>
  </si>
  <si>
    <t>Ladetid 0-100% (AC)</t>
  </si>
  <si>
    <t>Ladetid 10-80%(DC)</t>
  </si>
  <si>
    <t>Energiklasse</t>
  </si>
  <si>
    <t>Halvårlig CO2-ejerafgift</t>
  </si>
  <si>
    <t>Priskode</t>
  </si>
  <si>
    <t>Batterifradrag</t>
  </si>
  <si>
    <t>CO2 tillæg</t>
  </si>
  <si>
    <t>Registreringsafgift</t>
  </si>
  <si>
    <t>2.0 TDI</t>
  </si>
  <si>
    <t>Manuel(6)</t>
  </si>
  <si>
    <t>-</t>
  </si>
  <si>
    <t>E</t>
  </si>
  <si>
    <t>T02</t>
  </si>
  <si>
    <t>F</t>
  </si>
  <si>
    <t>AUT(8)</t>
  </si>
  <si>
    <t>2.0 TDI  4MOTION</t>
  </si>
  <si>
    <r>
      <rPr>
        <sz val="20"/>
        <color rgb="FF000000"/>
        <rFont val="Calibri"/>
        <family val="2"/>
      </rPr>
      <t>Crafter L4 Kassevogn 35</t>
    </r>
  </si>
  <si>
    <t>G</t>
  </si>
  <si>
    <r>
      <rPr>
        <sz val="20"/>
        <color rgb="FF000000"/>
        <rFont val="Calibri"/>
        <family val="2"/>
      </rPr>
      <t>Crafter L5 Kassevogn 35</t>
    </r>
  </si>
  <si>
    <t>Udstyrskode</t>
  </si>
  <si>
    <t>Navn</t>
  </si>
  <si>
    <t>Tvangskoder</t>
  </si>
  <si>
    <t>Vejledende pris ekskl. moms</t>
  </si>
  <si>
    <t>0D3</t>
  </si>
  <si>
    <t>Forstærket dørhængsler i førerside</t>
  </si>
  <si>
    <t>0M3</t>
  </si>
  <si>
    <t>Brændstoftank - "CITY", reduceret til 63 L</t>
  </si>
  <si>
    <t>0NA</t>
  </si>
  <si>
    <t>Uden motor- og typebetegnelse</t>
  </si>
  <si>
    <t>1BJ</t>
  </si>
  <si>
    <t>Fjedre/støddæmpere forstærket</t>
  </si>
  <si>
    <t>1D1</t>
  </si>
  <si>
    <t>Anhængertræk, fast</t>
  </si>
  <si>
    <t>1D2</t>
  </si>
  <si>
    <t>Anhængertræk, aftageligt</t>
  </si>
  <si>
    <t>OBS!  Fås ikke til Crafter Chassis 5,0t. NB! Max.anhængervægt 3000kg på Chassis 3,5t</t>
  </si>
  <si>
    <t>1ND</t>
  </si>
  <si>
    <t>Hjulkapsler til 16"</t>
  </si>
  <si>
    <t>1PB</t>
  </si>
  <si>
    <t>Tyverihæmmende hjulbolte</t>
  </si>
  <si>
    <t>- forudsætter bestilling af alufælge ab fabrik</t>
  </si>
  <si>
    <t>1T3</t>
  </si>
  <si>
    <t>Førstehjælpskasse og advarselstrekant</t>
  </si>
  <si>
    <t>1T6</t>
  </si>
  <si>
    <t>Førstehjælpskasse, advarselstrekant og advarselslys</t>
  </si>
  <si>
    <t>1Y4</t>
  </si>
  <si>
    <t>Differentialespærre (til 4MOTION)</t>
  </si>
  <si>
    <t>2JB</t>
  </si>
  <si>
    <t>Stødfanger, foran i grå (uden lakeret dele)</t>
  </si>
  <si>
    <t>- kun tvang i forbindelse med SK-farver samt E3E3</t>
  </si>
  <si>
    <t>2MF</t>
  </si>
  <si>
    <t>Forstærkede stabilisatorer</t>
  </si>
  <si>
    <t>2MG</t>
  </si>
  <si>
    <t>Forstærkede fjedre, støddæmpere og stabilisatorer</t>
  </si>
  <si>
    <t>2NC</t>
  </si>
  <si>
    <t>Stopklodser, til at placere ved hjul</t>
  </si>
  <si>
    <t>33B</t>
  </si>
  <si>
    <t>Passagerbænk med håndtag, aflæggerum og fremklappeligt ryglæn</t>
  </si>
  <si>
    <t>3CH</t>
  </si>
  <si>
    <t>Adskillelse m/skyderude og gitter, bortfald beklædning</t>
  </si>
  <si>
    <t>NB! Ønskes den beklædt skal man bestilles 5WA</t>
  </si>
  <si>
    <t>3CP</t>
  </si>
  <si>
    <t>Adskillelse med rude</t>
  </si>
  <si>
    <t>3JF</t>
  </si>
  <si>
    <t>Forb YCA</t>
  </si>
  <si>
    <t>3JJ</t>
  </si>
  <si>
    <t>Forberedelse YBP</t>
  </si>
  <si>
    <t>3R2</t>
  </si>
  <si>
    <t>Højt tag til L3</t>
  </si>
  <si>
    <t>NB!!Fuld ståhøjde i førerkabine. Ønskes sænket loft i førerkabine/hylde over førerkabine - med adgang fra varerum skal 7N4 også bestilles. Her bortfalder de to 1-DIN skakte over forrude.</t>
  </si>
  <si>
    <t>3S4</t>
  </si>
  <si>
    <t>Forb. for skinner i tag</t>
  </si>
  <si>
    <t>3SD</t>
  </si>
  <si>
    <t>Passagersæde med drejefunktion, armlæn og højdejustering</t>
  </si>
  <si>
    <t>Kan drejes 180 grader - NB! Inkl. 4-vejs el-justerbar lændestøtte. OBS! Adskillelse til varerum bortfalder</t>
  </si>
  <si>
    <t>3SE</t>
  </si>
  <si>
    <t>Enkelt passagersæde, komfort</t>
  </si>
  <si>
    <t>3SF</t>
  </si>
  <si>
    <t>Passagersæde, komfort PLUS</t>
  </si>
  <si>
    <t>3SK</t>
  </si>
  <si>
    <t>ergoActive pass.sæde, vægtafhængigt med massage</t>
  </si>
  <si>
    <t>NB! Kan ikke kombineres med 230V stik (land strøm)</t>
  </si>
  <si>
    <t>3SP</t>
  </si>
  <si>
    <t>ergoComfort pass.sæde, vægtafhængigt</t>
  </si>
  <si>
    <t>3TD</t>
  </si>
  <si>
    <t>Førersæde med drejefunktion, armlæn og højdejustering</t>
  </si>
  <si>
    <t>Kan drejes 180 grader - NB! Inkl. 4-vejs el-justerbar lændestøtte og foldbar håndbremse.  OBS! Adskillelse til varerum bortfalder</t>
  </si>
  <si>
    <t>3TF</t>
  </si>
  <si>
    <t>Førersæde, komfort PLUS</t>
  </si>
  <si>
    <t>3TK</t>
  </si>
  <si>
    <t>ergoActive førersæde, vægtafhængigt med massage og armlæn</t>
  </si>
  <si>
    <t>- NB! Der kan være visse motor varianter som tvinger forstærket foraksel på, hvis der bestilles mere udstyr ab fabrik.</t>
  </si>
  <si>
    <t>3TP</t>
  </si>
  <si>
    <t>ergoComfort førersæde, vægtafhængigt med armlæn og sædedybdeindstilling</t>
  </si>
  <si>
    <t>4DE</t>
  </si>
  <si>
    <t>Rude i venstre side, bag fører</t>
  </si>
  <si>
    <t>4EE</t>
  </si>
  <si>
    <t>Rude i højre side, i skydedør</t>
  </si>
  <si>
    <t>NB! kan ikke kombineres med helsidebeklædning i krydsfiner</t>
  </si>
  <si>
    <t>4GX</t>
  </si>
  <si>
    <t>Opvarmelig forrude</t>
  </si>
  <si>
    <t>ZA3</t>
  </si>
  <si>
    <t>NB! Tvang for bestilling af Lys og Regnsensor pakke</t>
  </si>
  <si>
    <t>4HH</t>
  </si>
  <si>
    <t>Opvarmet bagrude (uden visk/vask)</t>
  </si>
  <si>
    <t>4HS</t>
  </si>
  <si>
    <t>Opvarmet bagrude med visk/vask</t>
  </si>
  <si>
    <t>Tvang med ZHF</t>
  </si>
  <si>
    <t>4K3</t>
  </si>
  <si>
    <t xml:space="preserve">SAFELOCK </t>
  </si>
  <si>
    <t>Tvang med 7AL eller 7AQ</t>
  </si>
  <si>
    <t>4L2</t>
  </si>
  <si>
    <t>Bakspejl</t>
  </si>
  <si>
    <t>4N7</t>
  </si>
  <si>
    <t>Ekstra konsol ved instrumentbord</t>
  </si>
  <si>
    <t>4X3</t>
  </si>
  <si>
    <t>Side- og hovedairbags i fører- og passagerside</t>
  </si>
  <si>
    <t>- Kan ikke kombineres med 7N4 sænket loft over førerkabine</t>
  </si>
  <si>
    <t>5BJ</t>
  </si>
  <si>
    <t>Forb universalbund</t>
  </si>
  <si>
    <t>5BU</t>
  </si>
  <si>
    <t>Træbund og hjulkassebeklædning i varerum/passagerkabine</t>
  </si>
  <si>
    <t>Til L3</t>
  </si>
  <si>
    <t>5CE</t>
  </si>
  <si>
    <t xml:space="preserve">Loftbeklædning som formstøbt loft i førerkabine og varerum/passagerkabine </t>
  </si>
  <si>
    <t>5CH</t>
  </si>
  <si>
    <t>Taginderbeklædning med luftdyser</t>
  </si>
  <si>
    <t>5DB</t>
  </si>
  <si>
    <t>Sidebeklædning, halv højde</t>
  </si>
  <si>
    <t>5DE</t>
  </si>
  <si>
    <t>Sidebeklædning Kombi-style</t>
  </si>
  <si>
    <t>5DU</t>
  </si>
  <si>
    <t>Hel sidebeklædning i krydsfiner</t>
  </si>
  <si>
    <t>5Q1</t>
  </si>
  <si>
    <t>Skydedør med stop, i venstre side</t>
  </si>
  <si>
    <t>5Q2</t>
  </si>
  <si>
    <t>Skydedør i venstre side</t>
  </si>
  <si>
    <t>5Q6</t>
  </si>
  <si>
    <t>Skydedør venstre side med øget frigang</t>
  </si>
  <si>
    <t>5R0</t>
  </si>
  <si>
    <t>Uden skydedør i højre side</t>
  </si>
  <si>
    <t>5R1</t>
  </si>
  <si>
    <t>Skydedør med stop, i højre side</t>
  </si>
  <si>
    <t>5R6</t>
  </si>
  <si>
    <t>Skydedør højre, øget frigang</t>
  </si>
  <si>
    <t>5S4</t>
  </si>
  <si>
    <t>Forberedelse for liftmontering, elektrisk</t>
  </si>
  <si>
    <t>8FB,8F1</t>
  </si>
  <si>
    <t>- Tvang med Ekstra batteri (AGM - 8FB eller 8FK) samt Sidemarkeringslygter 8F1. OBS!! Kan ikke kombineres med anhængertræk 1D1</t>
  </si>
  <si>
    <t>5V4</t>
  </si>
  <si>
    <t>Bagdøre med 270 graders åbning</t>
  </si>
  <si>
    <t>- Standard på  L5 version</t>
  </si>
  <si>
    <t>5WA</t>
  </si>
  <si>
    <t>Adsk. m/skyderude og gitter, beklædt</t>
  </si>
  <si>
    <t>5WB</t>
  </si>
  <si>
    <t>Forb. for adskillelse</t>
  </si>
  <si>
    <t>5XQ</t>
  </si>
  <si>
    <t>Solskærm med vidvinkelspejl i passagerside</t>
  </si>
  <si>
    <t>6AC</t>
  </si>
  <si>
    <t>Ekstra varmeapparat (under højre forsæde)</t>
  </si>
  <si>
    <t>6L1</t>
  </si>
  <si>
    <t>Fastsurrings-skinner i loftet</t>
  </si>
  <si>
    <t xml:space="preserve">- "C-rails" til brug for opdeling af varerum </t>
  </si>
  <si>
    <t>6L2</t>
  </si>
  <si>
    <t>Fastsurrings-skinner i sider og i adskillelse</t>
  </si>
  <si>
    <t>- "C-rails" til brug for opdeling af varerum (ej monteret på skydedør)</t>
  </si>
  <si>
    <t>6L3</t>
  </si>
  <si>
    <t>Fastsurrings-skinner på adskillelsen og i loft</t>
  </si>
  <si>
    <t>6L5</t>
  </si>
  <si>
    <t>Fastsurrings-skinner på sider, i loft og på adskillelse</t>
  </si>
  <si>
    <t xml:space="preserve">	- "C-rails" til brug for opdeling af varerum (ej monteret på skydedør)</t>
  </si>
  <si>
    <t>6L6</t>
  </si>
  <si>
    <t>Fastsurrings-skinner på sider</t>
  </si>
  <si>
    <t xml:space="preserve">	- "C-rails" til brug for opdeling af varerum (ej monteret på skydedør) - NB! Tvang for bestilling af 3R2 Højt tag</t>
  </si>
  <si>
    <t>6L8</t>
  </si>
  <si>
    <t>Fastsurrings-skinner på sider og i loft</t>
  </si>
  <si>
    <t>6N1</t>
  </si>
  <si>
    <t>Stænklapper bag</t>
  </si>
  <si>
    <t>6N2</t>
  </si>
  <si>
    <t>Stænklapper for og bag</t>
  </si>
  <si>
    <t>6N3</t>
  </si>
  <si>
    <t>Stænklapper for</t>
  </si>
  <si>
    <t>6XP</t>
  </si>
  <si>
    <t>El-klapbare sidespejle</t>
  </si>
  <si>
    <t>6Y1</t>
  </si>
  <si>
    <t>Hastighedsadvarsel</t>
  </si>
  <si>
    <t>7AQ</t>
  </si>
  <si>
    <t>Tyverialarm m/førerkabine overvågning og bortslæbning + back-up horn</t>
  </si>
  <si>
    <t>7B3</t>
  </si>
  <si>
    <t>To 12-V stik (placeret på C- og D-stolpe)</t>
  </si>
  <si>
    <t>7E7</t>
  </si>
  <si>
    <t xml:space="preserve">Elektrisk ekstravarme (1.400 W) </t>
  </si>
  <si>
    <t>7H1</t>
  </si>
  <si>
    <t>Hastighedsbegrænset til 90 km/t, kan ikke deaktiveres!</t>
  </si>
  <si>
    <t>- Kun til Crafter med 3500kg totalvægt / NB! Standard på Crafter 5,0 tons og er krav til N2 Varebil med totalvægt over 3500kg</t>
  </si>
  <si>
    <t>7H2</t>
  </si>
  <si>
    <t>Hastighedsbegrænset til 100 km/t, kan ikke deaktiveres!</t>
  </si>
  <si>
    <t>7H3</t>
  </si>
  <si>
    <t>Hastighedsbegrænset til 120 km/t, kan ikke deaktiveres!</t>
  </si>
  <si>
    <t>NB! Kun til Crafter med 3500kg totalvægt</t>
  </si>
  <si>
    <t>7N4</t>
  </si>
  <si>
    <t>Sænket loft i førerkabine/hylde over førerkabine</t>
  </si>
  <si>
    <t>- Adgang til hylde over førerkabinen fra varerummet NB! Kræver højt tag på Crafter 50 / OBS!! OBS!! (7N4 Standard ifb med Super højt tag)</t>
  </si>
  <si>
    <t>7U4</t>
  </si>
  <si>
    <t>Forberedelse for Run-lock</t>
  </si>
  <si>
    <t>(Run-lock = motor kan holdes i gang uden nøgle), tvang med IP3, IS2,  IS5,  IS7 eller IS8</t>
  </si>
  <si>
    <t>7VM</t>
  </si>
  <si>
    <t xml:space="preserve">Luftvarmer </t>
  </si>
  <si>
    <t> Tvang med 8FE eller 8FK</t>
  </si>
  <si>
    <t>8F1</t>
  </si>
  <si>
    <t>Sidemarkeringslygter</t>
  </si>
  <si>
    <t>Standard på L4 og L5</t>
  </si>
  <si>
    <t>8FB</t>
  </si>
  <si>
    <t>Ekstra batteri (AGM) med skillerelæ (cycle resistant)</t>
  </si>
  <si>
    <t>8FD</t>
  </si>
  <si>
    <t>Ekstra batteri med skillerelæ</t>
  </si>
  <si>
    <t>8FE</t>
  </si>
  <si>
    <t>Ekstra batteri med skillerelæ, samt batteriovervågning (AGM batteri)</t>
  </si>
  <si>
    <t>IS5</t>
  </si>
  <si>
    <t xml:space="preserve">Tvang med et af følgende numre: IP3, IS2,  IS5, IS7 eller IS8
</t>
  </si>
  <si>
    <t>8FG</t>
  </si>
  <si>
    <t>Ekstra batteri med skillerelæ (300A)</t>
  </si>
  <si>
    <t xml:space="preserve">- Til opbygning (med højt strømforbrug - op til 300A belastning) </t>
  </si>
  <si>
    <t>8FH</t>
  </si>
  <si>
    <t>Ekstra batteri med skillerelæ og batteriovervågning (300A)</t>
  </si>
  <si>
    <t>IS4</t>
  </si>
  <si>
    <t>- Til opbygning (med højt strømforbrug - op til 300A belastning) 	Tvang med et af følgende numre: IP3, IS2,  IS5, IS7 eller IS8</t>
  </si>
  <si>
    <t>8FK</t>
  </si>
  <si>
    <t>Ekstra batteri med skillerelæ, samt batteriovervågning</t>
  </si>
  <si>
    <t xml:space="preserve">Tvang med et af følgende numre: IP3, IS2,  IS5,  IS7 eller IS8
</t>
  </si>
  <si>
    <t>8G1</t>
  </si>
  <si>
    <t>Fjernlys assistent "Light Assist"</t>
  </si>
  <si>
    <t>Tvang med et af følgende numre: PK4,  ZA3, ZK2 eller ZLS</t>
  </si>
  <si>
    <t>8IT</t>
  </si>
  <si>
    <t>LED-forlygter og LED-kørerlys</t>
  </si>
  <si>
    <t>8WH</t>
  </si>
  <si>
    <t>Tågeforlygter med drejelys</t>
  </si>
  <si>
    <t>9BE</t>
  </si>
  <si>
    <t>Batterihovedafbryder</t>
  </si>
  <si>
    <t>9H1</t>
  </si>
  <si>
    <t>Blinklys, placeret bagerst på tag</t>
  </si>
  <si>
    <t>9JC</t>
  </si>
  <si>
    <t>Rygerpakke</t>
  </si>
  <si>
    <t>12V stik med cigarettænder og askebæger</t>
  </si>
  <si>
    <t>9LN</t>
  </si>
  <si>
    <t>Forb for blink, for / bag</t>
  </si>
  <si>
    <t>9LX</t>
  </si>
  <si>
    <t>Forberedelse for blink på tag</t>
  </si>
  <si>
    <t>9N2</t>
  </si>
  <si>
    <t>Indstigningslys i førerkabine, justerbar</t>
  </si>
  <si>
    <t>9NI</t>
  </si>
  <si>
    <t>Digital Tachograf (Smart TCO)</t>
  </si>
  <si>
    <t>9X1</t>
  </si>
  <si>
    <t>Parkeringsassistent og Aktiv side beskyttelse</t>
  </si>
  <si>
    <t>9Z3</t>
  </si>
  <si>
    <t xml:space="preserve">230-V stik (Shuko) i førerkabine (300 watt) </t>
  </si>
  <si>
    <t>BFL</t>
  </si>
  <si>
    <t>BIG Fleet</t>
  </si>
  <si>
    <t>Kun iflg. aftale med VWE</t>
  </si>
  <si>
    <t>C0E</t>
  </si>
  <si>
    <t>16" stålfælge, sort (ifb med opvejning over 3500kg)</t>
  </si>
  <si>
    <t>NB! Ej til Crafter 50</t>
  </si>
  <si>
    <t>C1G</t>
  </si>
  <si>
    <t>6½Jx16 stålfælge, sort</t>
  </si>
  <si>
    <t>C9D</t>
  </si>
  <si>
    <t>6½ J x 16 stålfælge, sort</t>
  </si>
  <si>
    <t>Tvang med Q69 eller Q71</t>
  </si>
  <si>
    <t>EU4</t>
  </si>
  <si>
    <t>Fire 12-V stik i førerkabinen</t>
  </si>
  <si>
    <t xml:space="preserve">Tre placeret i instrumentbord og et på førersæde konsol
</t>
  </si>
  <si>
    <t>IL1</t>
  </si>
  <si>
    <t>Bakalarm, justerbar</t>
  </si>
  <si>
    <t>IL2</t>
  </si>
  <si>
    <t>Bakalarm, med mulighed for deaktivering</t>
  </si>
  <si>
    <t>IP3</t>
  </si>
  <si>
    <t xml:space="preserve">Klemmeliste, funktionsstyreenhed, forb. for telematics </t>
  </si>
  <si>
    <t xml:space="preserve">Indeholder: Klemmeliste, funktionsstyreenhed og forberedelse for telematics 
</t>
  </si>
  <si>
    <t>IP4</t>
  </si>
  <si>
    <t>Klemmeliste, forb. for funktionsstyreenhed</t>
  </si>
  <si>
    <t xml:space="preserve">Indeholder: Klemmeliste og forberedelse for funktionsstyreenhed
</t>
  </si>
  <si>
    <t>IS2</t>
  </si>
  <si>
    <t>Klemmeliste, funktionsstyreenhed med 1 programmering</t>
  </si>
  <si>
    <t xml:space="preserve">Indeholder: Klemmeliste og funktionsstyreenhed med 1 programmering
</t>
  </si>
  <si>
    <t>IS3</t>
  </si>
  <si>
    <t>Klemmeliste, funktionsstyreenhed med 1 prog., forb. telematics</t>
  </si>
  <si>
    <t xml:space="preserve">Indeholder: Klemmeliste og funktionsstyreenhed  med 1 programmering og forberedelse for telematics
</t>
  </si>
  <si>
    <t>Funktionsstyreenhed</t>
  </si>
  <si>
    <t>Klemmeliste og funktionsstyreenhed</t>
  </si>
  <si>
    <t>IS7</t>
  </si>
  <si>
    <t>Klemmeliste, funktionsstyreenhed HIGH med 1 programmering</t>
  </si>
  <si>
    <t>Indeholder: Klemmeliste og funktionsstyreenhed HIGH med 1 programmering</t>
  </si>
  <si>
    <t>IS8</t>
  </si>
  <si>
    <t>Klemmeliste, funktionsstyreenhed HIGH med 1 prog., forb. telematics</t>
  </si>
  <si>
    <t xml:space="preserve">Indeholder: Klemmeliste og funktionsstyreenhed HIGH med 1 programmering og forberedelse for telematics
</t>
  </si>
  <si>
    <t>KA8</t>
  </si>
  <si>
    <t>Forberedelse for bakkamera</t>
  </si>
  <si>
    <t>- tvang med Radio "Composition Media" eller Navigation "Discover Media"</t>
  </si>
  <si>
    <t>L0R</t>
  </si>
  <si>
    <t>Højrestyring</t>
  </si>
  <si>
    <t>N0C</t>
  </si>
  <si>
    <t>Kunstlæder indtræk</t>
  </si>
  <si>
    <t>N1C</t>
  </si>
  <si>
    <t>Slidstærkt sædeindtræk "Marathon"</t>
  </si>
  <si>
    <t>N2C</t>
  </si>
  <si>
    <t>NY4</t>
  </si>
  <si>
    <t>Generator, forhøjet kapacitet 250A - startbatteriet AGM 520A (92Ah)</t>
  </si>
  <si>
    <t xml:space="preserve">
- startbatteriet AGM-type 520A (92Ah)</t>
  </si>
  <si>
    <t>PK3</t>
  </si>
  <si>
    <t>2. fordamper til varerum</t>
  </si>
  <si>
    <t>- inkl 1 DIN aflægge rum i førerkabine / NB! Kan ikke kombineres med sænket loft i førerkabine</t>
  </si>
  <si>
    <t>PK4</t>
  </si>
  <si>
    <t>Air Care Climatronic - pakke 2</t>
  </si>
  <si>
    <t>Indeholder: Air Care Climatronic, 2. fordamper og 2. varmefordeler, regnsensor samt leaving home og manuel coming home funktion
(NB! ej ifb med 7N4 Sænket loft i førerkabine) OBS! Standard adskillelse med beklædning bortfalder.</t>
  </si>
  <si>
    <t>PR7</t>
  </si>
  <si>
    <t>Alufælge 6½ J x 17", i sølv</t>
  </si>
  <si>
    <t>Q70</t>
  </si>
  <si>
    <t>Dæk 235/65 R16</t>
  </si>
  <si>
    <t>QL5</t>
  </si>
  <si>
    <t>Mørktonede ruder (i varerum)</t>
  </si>
  <si>
    <t>I forbindelse med ZHF - Bagruder i bagdøre og 4HS -Opvarmet bagrude med visk/vask</t>
  </si>
  <si>
    <t>QT4</t>
  </si>
  <si>
    <t>Trinbræt, integreret  (forb.anh.træk bortfalder)</t>
  </si>
  <si>
    <t>Tvang med 8F1 på L3 3640mm. OBS! Kan IKKE kombineres med 1D1 og 1D2.</t>
  </si>
  <si>
    <t>QT9</t>
  </si>
  <si>
    <t>Trinbræt bag, i højre side</t>
  </si>
  <si>
    <t>1D1,8F1</t>
  </si>
  <si>
    <t>Tvang med 8F1. Tvang med 1D1 eller 1D2</t>
  </si>
  <si>
    <t>QV3</t>
  </si>
  <si>
    <t>DAB+</t>
  </si>
  <si>
    <t>SPU</t>
  </si>
  <si>
    <t>Styrenummer</t>
  </si>
  <si>
    <t>SZ5</t>
  </si>
  <si>
    <t>VWE Direkt kunde</t>
  </si>
  <si>
    <t>US1</t>
  </si>
  <si>
    <t>Omdrejningskontrol, fast</t>
  </si>
  <si>
    <t>Tvang med et af følgende numre: IP3, IS2,  IS5, IS7 eller IS8</t>
  </si>
  <si>
    <t>US2</t>
  </si>
  <si>
    <t>Omdrejningskontrol, elektronisk og variabel</t>
  </si>
  <si>
    <t>VG1</t>
  </si>
  <si>
    <t>Helårsdæk</t>
  </si>
  <si>
    <t>VV8</t>
  </si>
  <si>
    <t>Forstærket foraksel 2100kg</t>
  </si>
  <si>
    <t>- Standard på 2 Crafter 35 modelbetegnelser - SYCB8B og SYCB8Y</t>
  </si>
  <si>
    <t>ZHF</t>
  </si>
  <si>
    <t>Bagruder i bagdøre med varme</t>
  </si>
  <si>
    <t>NB! Ønskes visker/vasker tilkøbes 4HS</t>
  </si>
  <si>
    <t>ZK2</t>
  </si>
  <si>
    <t>Air Care Climatronic - pakke 1</t>
  </si>
  <si>
    <t>Indeholder: Air Care Climatronic, regnsensor samt leaving home og manuel coming home funktion. NB! kan ikke kombineres med 6AC Ekstra varme apparat til varerum.</t>
  </si>
  <si>
    <t>ZLS</t>
  </si>
  <si>
    <t>Lys og syn pakke samt Fjernlys assistent "Light Assist"</t>
  </si>
  <si>
    <t xml:space="preserve">	Indeholder også Regnsensor og automatisk lygtetænding samt "Leaving home" og manuel "Coming home"</t>
  </si>
  <si>
    <t>ZR9</t>
  </si>
  <si>
    <t>Nødhjul til biler med alufælge ab fabrik</t>
  </si>
  <si>
    <t>ZT0</t>
  </si>
  <si>
    <t>Uden adskillelse</t>
  </si>
  <si>
    <t>- Indstignings håndtag bortfalder ved B-stolpen</t>
  </si>
  <si>
    <t>ZTL</t>
  </si>
  <si>
    <t>Trendline pakke</t>
  </si>
  <si>
    <t>Indeholder: 2 DIN aflæggerum i førerkabine, Fire 12-V stik i førerkabine, Krom-pakke, Navkapsler med Krom-emblem, Kølergitter med 3 Kromstriber, Tågeforlygter med drejelys og indstignings lys i førerkabinen.</t>
  </si>
  <si>
    <t>ZW1</t>
  </si>
  <si>
    <t>Vinterpakke</t>
  </si>
  <si>
    <t xml:space="preserve">Indeholder: Opvarmelig forrude, el-varmeapparat (1.400W), opvarmelige sprinklerdyser, forlygtevasker og sprinklervæskeindikator
</t>
  </si>
  <si>
    <t>Lakfarvekode</t>
  </si>
  <si>
    <t>0P0P</t>
  </si>
  <si>
    <t>Deep Ocean Blue</t>
  </si>
  <si>
    <t>2T2T</t>
  </si>
  <si>
    <t>Deep Black Perleeffekt</t>
  </si>
  <si>
    <t>4B4B</t>
  </si>
  <si>
    <t>Cherry Red</t>
  </si>
  <si>
    <t>6U6U</t>
  </si>
  <si>
    <t>Ascot Grå</t>
  </si>
  <si>
    <t>B4B4</t>
  </si>
  <si>
    <t>Candy White Unilak</t>
  </si>
  <si>
    <t>E3E3</t>
  </si>
  <si>
    <t>Lysorange</t>
  </si>
  <si>
    <t>F0F0</t>
  </si>
  <si>
    <t>Oyster Silver Metallic</t>
  </si>
  <si>
    <t>X3X3</t>
  </si>
  <si>
    <t>Indium Grey Metallic</t>
  </si>
  <si>
    <t>Crafter L3 Kassevogn</t>
  </si>
  <si>
    <t>SYBB4A LFM</t>
  </si>
  <si>
    <t>SYBB8A LFM</t>
  </si>
  <si>
    <t>SYBB6E LFM</t>
  </si>
  <si>
    <t>SYBB4B LFM</t>
  </si>
  <si>
    <t>SYBB8B LFM</t>
  </si>
  <si>
    <t>SYBB6F LFM</t>
  </si>
  <si>
    <t>SYBB8Z LFM</t>
  </si>
  <si>
    <t>SYCB4A LFM</t>
  </si>
  <si>
    <t>SYCB8A LFM</t>
  </si>
  <si>
    <t>SYCB6E LFM</t>
  </si>
  <si>
    <t>SYCB4B LFM</t>
  </si>
  <si>
    <t>SYCB8B LFM</t>
  </si>
  <si>
    <t>SYCB6F LFM</t>
  </si>
  <si>
    <t>SYCB8Z LFM</t>
  </si>
  <si>
    <t>SYDB4A LFM</t>
  </si>
  <si>
    <t>SYDB8A LFM</t>
  </si>
  <si>
    <t>SYDB4B LFM</t>
  </si>
  <si>
    <t>SYDB8B LFM</t>
  </si>
  <si>
    <t>SYDB8Z LFM</t>
  </si>
  <si>
    <t>Leveringsomkostninger ekskl. moms</t>
  </si>
  <si>
    <t>Nummerpladegebyr</t>
  </si>
  <si>
    <t>Stålpris ekskl. moms, afgift og levering</t>
  </si>
  <si>
    <t>Vejledende pris inkl. moms ekskl. levering</t>
  </si>
  <si>
    <t>Vejledende pris ekskl. moms ekskl. levering</t>
  </si>
  <si>
    <t>Moms</t>
  </si>
  <si>
    <t>Crafter Kassevogn 35</t>
  </si>
  <si>
    <t>Vejledende pris inkl. moms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</si>
</sst>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0"/>
      <color rgb="FF404040"/>
      <name val="Calibri"/>
      <family val="2"/>
    </font>
    <font>
      <sz val="2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AEEF3"/>
        <bgColor rgb="FFE6F2FA"/>
      </patternFill>
    </fill>
    <fill>
      <patternFill patternType="solid">
        <fgColor theme="0"/>
        <bgColor rgb="FF000000"/>
      </patternFill>
    </fill>
  </fills>
  <borders count="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 applyBorder="0"/>
  </cellStyleXfs>
  <cellXfs count="14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/>
    <xf numFmtId="0" fontId="1" fillId="3" borderId="1" xfId="0" applyFont="1" applyFill="1" applyBorder="1"/>
    <xf numFmtId="0" fontId="0" fillId="2" borderId="0" xfId="0" applyFill="1"/>
    <xf numFmtId="0" fontId="4" fillId="3" borderId="1" xfId="0" applyFont="1" applyFill="1" applyBorder="1"/>
    <xf numFmtId="3" fontId="1" fillId="4" borderId="1" xfId="0" applyNumberFormat="1" applyFont="1" applyFill="1" applyBorder="1"/>
    <xf numFmtId="3" fontId="4" fillId="2" borderId="1" xfId="0" applyNumberFormat="1" applyFont="1" applyFill="1" applyBorder="1"/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wrapText="1" indent="1"/>
    </xf>
    <xf numFmtId="0" fontId="0" fillId="2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1"/>
  <sheetViews>
    <sheetView tabSelected="1" workbookViewId="0">
      <selection activeCell="K35" sqref="K35"/>
    </sheetView>
  </sheetViews>
  <sheetFormatPr defaultRowHeight="14.4" x14ac:dyDescent="0.3"/>
  <cols>
    <col min="1" max="1" width="17.88671875" style="4" customWidth="1"/>
    <col min="2" max="2" width="20.21875" style="4" customWidth="1"/>
    <col min="3" max="3" width="8.88671875" style="4" customWidth="1"/>
    <col min="4" max="4" width="13.6640625" style="4" customWidth="1"/>
    <col min="5" max="5" width="7.44140625" style="4" customWidth="1"/>
    <col min="6" max="6" width="6.5546875" style="4" customWidth="1"/>
    <col min="7" max="7" width="14" style="4" bestFit="1" customWidth="1"/>
    <col min="8" max="8" width="12.21875" style="4" bestFit="1" customWidth="1"/>
    <col min="9" max="9" width="16" style="4" bestFit="1" customWidth="1"/>
    <col min="10" max="10" width="19.77734375" style="4" bestFit="1" customWidth="1"/>
    <col min="11" max="11" width="19.21875" style="4" bestFit="1" customWidth="1"/>
    <col min="12" max="12" width="12.33203125" style="4" bestFit="1" customWidth="1"/>
    <col min="13" max="13" width="22.6640625" style="4" bestFit="1" customWidth="1"/>
    <col min="14" max="14" width="8.88671875" style="4" bestFit="1" customWidth="1"/>
    <col min="15" max="15" width="14.109375" style="4" bestFit="1" customWidth="1"/>
    <col min="16" max="16" width="10.44140625" style="4" bestFit="1" customWidth="1"/>
    <col min="17" max="17" width="17.88671875" style="4" bestFit="1" customWidth="1"/>
    <col min="18" max="18" width="34.88671875" style="4" bestFit="1" customWidth="1"/>
    <col min="19" max="19" width="19.6640625" style="4" bestFit="1" customWidth="1"/>
    <col min="20" max="20" width="37" style="4" bestFit="1" customWidth="1"/>
    <col min="21" max="21" width="40.44140625" style="4" bestFit="1" customWidth="1"/>
    <col min="22" max="22" width="15" style="4" customWidth="1"/>
    <col min="23" max="23" width="42.33203125" style="4" bestFit="1" customWidth="1"/>
    <col min="24" max="16384" width="8.88671875" style="4"/>
  </cols>
  <sheetData>
    <row r="1" spans="1:23" ht="14.4" customHeight="1" x14ac:dyDescent="0.3">
      <c r="A1" s="8" t="s">
        <v>0</v>
      </c>
      <c r="B1" s="8"/>
      <c r="C1" s="8"/>
      <c r="D1" s="8"/>
    </row>
    <row r="2" spans="1:23" x14ac:dyDescent="0.3">
      <c r="A2" s="8"/>
      <c r="B2" s="8"/>
      <c r="C2" s="8"/>
      <c r="D2" s="8"/>
    </row>
    <row r="3" spans="1:23" x14ac:dyDescent="0.3">
      <c r="A3" s="9"/>
      <c r="B3" s="9"/>
      <c r="C3" s="9"/>
      <c r="D3" s="9"/>
    </row>
    <row r="4" spans="1:23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410</v>
      </c>
      <c r="S4" s="3" t="s">
        <v>411</v>
      </c>
      <c r="T4" s="3" t="s">
        <v>412</v>
      </c>
      <c r="U4" s="3" t="s">
        <v>413</v>
      </c>
      <c r="V4" s="3" t="s">
        <v>415</v>
      </c>
      <c r="W4" s="5" t="s">
        <v>414</v>
      </c>
    </row>
    <row r="5" spans="1:23" ht="15.6" x14ac:dyDescent="0.3">
      <c r="A5" s="1" t="s">
        <v>391</v>
      </c>
      <c r="B5" s="1" t="s">
        <v>18</v>
      </c>
      <c r="C5" s="1">
        <v>140</v>
      </c>
      <c r="D5" s="1" t="s">
        <v>19</v>
      </c>
      <c r="E5" s="1">
        <v>11.6</v>
      </c>
      <c r="F5" s="1">
        <v>224</v>
      </c>
      <c r="G5" s="1" t="s">
        <v>20</v>
      </c>
      <c r="H5" s="1" t="s">
        <v>20</v>
      </c>
      <c r="I5" s="1" t="s">
        <v>20</v>
      </c>
      <c r="J5" s="1" t="s">
        <v>20</v>
      </c>
      <c r="K5" s="1" t="s">
        <v>20</v>
      </c>
      <c r="L5" s="1" t="s">
        <v>21</v>
      </c>
      <c r="M5" s="2">
        <v>5590</v>
      </c>
      <c r="N5" s="1" t="s">
        <v>22</v>
      </c>
      <c r="O5" s="1">
        <v>0</v>
      </c>
      <c r="P5" s="2">
        <v>65856</v>
      </c>
      <c r="Q5" s="2">
        <v>47000</v>
      </c>
      <c r="R5" s="6">
        <v>3440</v>
      </c>
      <c r="S5" s="6">
        <v>1180</v>
      </c>
      <c r="T5" s="2">
        <v>259029</v>
      </c>
      <c r="U5" s="2">
        <v>370786</v>
      </c>
      <c r="V5" s="2">
        <v>64757</v>
      </c>
      <c r="W5" s="7">
        <v>306029</v>
      </c>
    </row>
    <row r="6" spans="1:23" ht="15.6" x14ac:dyDescent="0.3">
      <c r="A6" s="1" t="s">
        <v>392</v>
      </c>
      <c r="B6" s="1" t="s">
        <v>18</v>
      </c>
      <c r="C6" s="1">
        <v>177</v>
      </c>
      <c r="D6" s="1" t="s">
        <v>19</v>
      </c>
      <c r="E6" s="1">
        <v>11.2</v>
      </c>
      <c r="F6" s="1">
        <v>233</v>
      </c>
      <c r="G6" s="1" t="s">
        <v>20</v>
      </c>
      <c r="H6" s="1" t="s">
        <v>20</v>
      </c>
      <c r="I6" s="1" t="s">
        <v>20</v>
      </c>
      <c r="J6" s="1" t="s">
        <v>20</v>
      </c>
      <c r="K6" s="1" t="s">
        <v>20</v>
      </c>
      <c r="L6" s="1" t="s">
        <v>21</v>
      </c>
      <c r="M6" s="2">
        <v>6140</v>
      </c>
      <c r="N6" s="1" t="s">
        <v>22</v>
      </c>
      <c r="O6" s="1">
        <v>0</v>
      </c>
      <c r="P6" s="2">
        <v>68502</v>
      </c>
      <c r="Q6" s="2">
        <v>47000</v>
      </c>
      <c r="R6" s="6">
        <v>3440</v>
      </c>
      <c r="S6" s="6">
        <v>1180</v>
      </c>
      <c r="T6" s="2">
        <v>269262</v>
      </c>
      <c r="U6" s="2">
        <v>383578</v>
      </c>
      <c r="V6" s="2">
        <v>67316</v>
      </c>
      <c r="W6" s="7">
        <v>316262</v>
      </c>
    </row>
    <row r="7" spans="1:23" ht="15.6" x14ac:dyDescent="0.3">
      <c r="A7" s="1" t="s">
        <v>393</v>
      </c>
      <c r="B7" s="1" t="s">
        <v>18</v>
      </c>
      <c r="C7" s="1">
        <v>163</v>
      </c>
      <c r="D7" s="1" t="s">
        <v>19</v>
      </c>
      <c r="E7" s="1">
        <v>10</v>
      </c>
      <c r="F7" s="1">
        <v>250</v>
      </c>
      <c r="G7" s="1" t="s">
        <v>20</v>
      </c>
      <c r="H7" s="1" t="s">
        <v>20</v>
      </c>
      <c r="I7" s="1" t="s">
        <v>20</v>
      </c>
      <c r="J7" s="1" t="s">
        <v>20</v>
      </c>
      <c r="K7" s="1" t="s">
        <v>20</v>
      </c>
      <c r="L7" s="1" t="s">
        <v>23</v>
      </c>
      <c r="M7" s="2">
        <v>6730</v>
      </c>
      <c r="N7" s="1" t="s">
        <v>22</v>
      </c>
      <c r="O7" s="1">
        <v>0</v>
      </c>
      <c r="P7" s="2">
        <v>73500</v>
      </c>
      <c r="Q7" s="2">
        <v>47000</v>
      </c>
      <c r="R7" s="6">
        <v>3440</v>
      </c>
      <c r="S7" s="6">
        <v>1180</v>
      </c>
      <c r="T7" s="2">
        <v>269702</v>
      </c>
      <c r="U7" s="2">
        <v>384128</v>
      </c>
      <c r="V7" s="2">
        <v>67426</v>
      </c>
      <c r="W7" s="7">
        <v>316702</v>
      </c>
    </row>
    <row r="8" spans="1:23" ht="15.6" x14ac:dyDescent="0.3">
      <c r="A8" s="1" t="s">
        <v>394</v>
      </c>
      <c r="B8" s="1" t="s">
        <v>18</v>
      </c>
      <c r="C8" s="1">
        <v>140</v>
      </c>
      <c r="D8" s="1" t="s">
        <v>24</v>
      </c>
      <c r="E8" s="1">
        <v>11.2</v>
      </c>
      <c r="F8" s="1">
        <v>234</v>
      </c>
      <c r="G8" s="1" t="s">
        <v>20</v>
      </c>
      <c r="H8" s="1" t="s">
        <v>20</v>
      </c>
      <c r="I8" s="1" t="s">
        <v>20</v>
      </c>
      <c r="J8" s="1" t="s">
        <v>20</v>
      </c>
      <c r="K8" s="1" t="s">
        <v>20</v>
      </c>
      <c r="L8" s="1" t="s">
        <v>21</v>
      </c>
      <c r="M8" s="2">
        <v>6140</v>
      </c>
      <c r="N8" s="1" t="s">
        <v>22</v>
      </c>
      <c r="O8" s="1">
        <v>0</v>
      </c>
      <c r="P8" s="2">
        <v>68796</v>
      </c>
      <c r="Q8" s="2">
        <v>47000</v>
      </c>
      <c r="R8" s="6">
        <v>3440</v>
      </c>
      <c r="S8" s="6">
        <v>1180</v>
      </c>
      <c r="T8" s="2">
        <v>271296</v>
      </c>
      <c r="U8" s="2">
        <v>386120</v>
      </c>
      <c r="V8" s="2">
        <v>67824</v>
      </c>
      <c r="W8" s="7">
        <v>318296</v>
      </c>
    </row>
    <row r="9" spans="1:23" ht="15.6" x14ac:dyDescent="0.3">
      <c r="A9" s="1" t="s">
        <v>395</v>
      </c>
      <c r="B9" s="1" t="s">
        <v>18</v>
      </c>
      <c r="C9" s="1">
        <v>177</v>
      </c>
      <c r="D9" s="1" t="s">
        <v>24</v>
      </c>
      <c r="E9" s="1">
        <v>10.8</v>
      </c>
      <c r="F9" s="1">
        <v>245</v>
      </c>
      <c r="G9" s="1" t="s">
        <v>20</v>
      </c>
      <c r="H9" s="1" t="s">
        <v>20</v>
      </c>
      <c r="I9" s="1" t="s">
        <v>20</v>
      </c>
      <c r="J9" s="1" t="s">
        <v>20</v>
      </c>
      <c r="K9" s="1" t="s">
        <v>20</v>
      </c>
      <c r="L9" s="1" t="s">
        <v>23</v>
      </c>
      <c r="M9" s="2">
        <v>6140</v>
      </c>
      <c r="N9" s="1" t="s">
        <v>22</v>
      </c>
      <c r="O9" s="1">
        <v>0</v>
      </c>
      <c r="P9" s="2">
        <v>72030</v>
      </c>
      <c r="Q9" s="2">
        <v>47000</v>
      </c>
      <c r="R9" s="6">
        <v>3440</v>
      </c>
      <c r="S9" s="6">
        <v>1180</v>
      </c>
      <c r="T9" s="2">
        <v>281928</v>
      </c>
      <c r="U9" s="2">
        <v>399410</v>
      </c>
      <c r="V9" s="2">
        <v>70482</v>
      </c>
      <c r="W9" s="7">
        <v>328928</v>
      </c>
    </row>
    <row r="10" spans="1:23" ht="15.6" x14ac:dyDescent="0.3">
      <c r="A10" s="1" t="s">
        <v>396</v>
      </c>
      <c r="B10" s="1" t="s">
        <v>18</v>
      </c>
      <c r="C10" s="1">
        <v>163</v>
      </c>
      <c r="D10" s="1" t="s">
        <v>24</v>
      </c>
      <c r="E10" s="1">
        <v>10</v>
      </c>
      <c r="F10" s="1">
        <v>250</v>
      </c>
      <c r="G10" s="1" t="s">
        <v>20</v>
      </c>
      <c r="H10" s="1" t="s">
        <v>20</v>
      </c>
      <c r="I10" s="1" t="s">
        <v>20</v>
      </c>
      <c r="J10" s="1" t="s">
        <v>20</v>
      </c>
      <c r="K10" s="1" t="s">
        <v>20</v>
      </c>
      <c r="L10" s="1" t="s">
        <v>23</v>
      </c>
      <c r="M10" s="2">
        <v>6730</v>
      </c>
      <c r="N10" s="1" t="s">
        <v>22</v>
      </c>
      <c r="O10" s="1">
        <v>0</v>
      </c>
      <c r="P10" s="2">
        <v>73500</v>
      </c>
      <c r="Q10" s="2">
        <v>47000</v>
      </c>
      <c r="R10" s="6">
        <v>3440</v>
      </c>
      <c r="S10" s="6">
        <v>1180</v>
      </c>
      <c r="T10" s="2">
        <v>282440</v>
      </c>
      <c r="U10" s="2">
        <v>400050</v>
      </c>
      <c r="V10" s="2">
        <v>70610</v>
      </c>
      <c r="W10" s="7">
        <v>329440</v>
      </c>
    </row>
    <row r="11" spans="1:23" ht="15.6" x14ac:dyDescent="0.3">
      <c r="A11" s="1" t="s">
        <v>397</v>
      </c>
      <c r="B11" s="1" t="s">
        <v>25</v>
      </c>
      <c r="C11" s="1">
        <v>177</v>
      </c>
      <c r="D11" s="1" t="s">
        <v>24</v>
      </c>
      <c r="E11" s="1">
        <v>10.199999999999999</v>
      </c>
      <c r="F11" s="1">
        <v>256</v>
      </c>
      <c r="G11" s="1" t="s">
        <v>20</v>
      </c>
      <c r="H11" s="1" t="s">
        <v>20</v>
      </c>
      <c r="I11" s="1" t="s">
        <v>20</v>
      </c>
      <c r="J11" s="1" t="s">
        <v>20</v>
      </c>
      <c r="K11" s="1" t="s">
        <v>20</v>
      </c>
      <c r="L11" s="1" t="s">
        <v>23</v>
      </c>
      <c r="M11" s="2">
        <v>6730</v>
      </c>
      <c r="N11" s="1" t="s">
        <v>22</v>
      </c>
      <c r="O11" s="1">
        <v>0</v>
      </c>
      <c r="P11" s="2">
        <v>75264</v>
      </c>
      <c r="Q11" s="2">
        <v>47000</v>
      </c>
      <c r="R11" s="6">
        <v>3440</v>
      </c>
      <c r="S11" s="6">
        <v>1180</v>
      </c>
      <c r="T11" s="2">
        <v>305350</v>
      </c>
      <c r="U11" s="2">
        <v>428688</v>
      </c>
      <c r="V11" s="2">
        <v>76338</v>
      </c>
      <c r="W11" s="7">
        <v>352350</v>
      </c>
    </row>
    <row r="12" spans="1:23" ht="14.4" customHeight="1" x14ac:dyDescent="0.3">
      <c r="A12" s="10" t="s">
        <v>26</v>
      </c>
      <c r="B12" s="10"/>
      <c r="C12" s="10"/>
      <c r="D12" s="10"/>
    </row>
    <row r="13" spans="1:23" x14ac:dyDescent="0.3">
      <c r="A13" s="8"/>
      <c r="B13" s="8"/>
      <c r="C13" s="8"/>
      <c r="D13" s="8"/>
    </row>
    <row r="14" spans="1:23" x14ac:dyDescent="0.3">
      <c r="A14" s="9"/>
      <c r="B14" s="9"/>
      <c r="C14" s="9"/>
      <c r="D14" s="9"/>
    </row>
    <row r="15" spans="1:23" ht="15.6" x14ac:dyDescent="0.3">
      <c r="A15" s="3" t="s">
        <v>1</v>
      </c>
      <c r="B15" s="3" t="s">
        <v>2</v>
      </c>
      <c r="C15" s="3" t="s">
        <v>3</v>
      </c>
      <c r="D15" s="3" t="s">
        <v>4</v>
      </c>
      <c r="E15" s="3" t="s">
        <v>5</v>
      </c>
      <c r="F15" s="3" t="s">
        <v>6</v>
      </c>
      <c r="G15" s="3" t="s">
        <v>7</v>
      </c>
      <c r="H15" s="3" t="s">
        <v>8</v>
      </c>
      <c r="I15" s="3" t="s">
        <v>9</v>
      </c>
      <c r="J15" s="3" t="s">
        <v>10</v>
      </c>
      <c r="K15" s="3" t="s">
        <v>11</v>
      </c>
      <c r="L15" s="3" t="s">
        <v>12</v>
      </c>
      <c r="M15" s="3" t="s">
        <v>13</v>
      </c>
      <c r="N15" s="3" t="s">
        <v>14</v>
      </c>
      <c r="O15" s="3" t="s">
        <v>15</v>
      </c>
      <c r="P15" s="3" t="s">
        <v>16</v>
      </c>
      <c r="Q15" s="3" t="s">
        <v>17</v>
      </c>
      <c r="R15" s="3" t="s">
        <v>410</v>
      </c>
      <c r="S15" s="3" t="s">
        <v>411</v>
      </c>
      <c r="T15" s="3" t="s">
        <v>412</v>
      </c>
      <c r="U15" s="3" t="s">
        <v>413</v>
      </c>
      <c r="V15" s="3" t="s">
        <v>415</v>
      </c>
      <c r="W15" s="5" t="s">
        <v>414</v>
      </c>
    </row>
    <row r="16" spans="1:23" ht="15.6" x14ac:dyDescent="0.3">
      <c r="A16" s="1" t="s">
        <v>398</v>
      </c>
      <c r="B16" s="1" t="s">
        <v>18</v>
      </c>
      <c r="C16" s="1">
        <v>140</v>
      </c>
      <c r="D16" s="1" t="s">
        <v>19</v>
      </c>
      <c r="E16" s="1">
        <v>11.1</v>
      </c>
      <c r="F16" s="1">
        <v>236</v>
      </c>
      <c r="G16" s="1" t="s">
        <v>20</v>
      </c>
      <c r="H16" s="1" t="s">
        <v>20</v>
      </c>
      <c r="I16" s="1" t="s">
        <v>20</v>
      </c>
      <c r="J16" s="1" t="s">
        <v>20</v>
      </c>
      <c r="K16" s="1" t="s">
        <v>20</v>
      </c>
      <c r="L16" s="1" t="s">
        <v>21</v>
      </c>
      <c r="M16" s="2">
        <v>6140</v>
      </c>
      <c r="N16" s="1" t="s">
        <v>22</v>
      </c>
      <c r="O16" s="1">
        <v>0</v>
      </c>
      <c r="P16" s="2">
        <v>69384</v>
      </c>
      <c r="Q16" s="2">
        <v>47000</v>
      </c>
      <c r="R16" s="6">
        <v>3440</v>
      </c>
      <c r="S16" s="6">
        <v>1180</v>
      </c>
      <c r="T16" s="2">
        <v>276044</v>
      </c>
      <c r="U16" s="2">
        <v>392055</v>
      </c>
      <c r="V16" s="2">
        <v>69011</v>
      </c>
      <c r="W16" s="7">
        <v>323044</v>
      </c>
    </row>
    <row r="17" spans="1:23" ht="15.6" x14ac:dyDescent="0.3">
      <c r="A17" s="1" t="s">
        <v>399</v>
      </c>
      <c r="B17" s="1" t="s">
        <v>18</v>
      </c>
      <c r="C17" s="1">
        <v>177</v>
      </c>
      <c r="D17" s="1" t="s">
        <v>19</v>
      </c>
      <c r="E17" s="1">
        <v>10.6</v>
      </c>
      <c r="F17" s="1">
        <v>246</v>
      </c>
      <c r="G17" s="1" t="s">
        <v>20</v>
      </c>
      <c r="H17" s="1" t="s">
        <v>20</v>
      </c>
      <c r="I17" s="1" t="s">
        <v>20</v>
      </c>
      <c r="J17" s="1" t="s">
        <v>20</v>
      </c>
      <c r="K17" s="1" t="s">
        <v>20</v>
      </c>
      <c r="L17" s="1" t="s">
        <v>23</v>
      </c>
      <c r="M17" s="2">
        <v>6140</v>
      </c>
      <c r="N17" s="1" t="s">
        <v>22</v>
      </c>
      <c r="O17" s="1">
        <v>0</v>
      </c>
      <c r="P17" s="2">
        <v>72324</v>
      </c>
      <c r="Q17" s="2">
        <v>47000</v>
      </c>
      <c r="R17" s="6">
        <v>3440</v>
      </c>
      <c r="S17" s="6">
        <v>1180</v>
      </c>
      <c r="T17" s="2">
        <v>286450</v>
      </c>
      <c r="U17" s="2">
        <v>405063</v>
      </c>
      <c r="V17" s="2">
        <v>71613</v>
      </c>
      <c r="W17" s="7">
        <v>333450</v>
      </c>
    </row>
    <row r="18" spans="1:23" ht="15.6" x14ac:dyDescent="0.3">
      <c r="A18" s="1" t="s">
        <v>400</v>
      </c>
      <c r="B18" s="1" t="s">
        <v>18</v>
      </c>
      <c r="C18" s="1">
        <v>163</v>
      </c>
      <c r="D18" s="1" t="s">
        <v>19</v>
      </c>
      <c r="E18" s="1">
        <v>10</v>
      </c>
      <c r="F18" s="1">
        <v>250</v>
      </c>
      <c r="G18" s="1" t="s">
        <v>20</v>
      </c>
      <c r="H18" s="1" t="s">
        <v>20</v>
      </c>
      <c r="I18" s="1" t="s">
        <v>20</v>
      </c>
      <c r="J18" s="1" t="s">
        <v>20</v>
      </c>
      <c r="K18" s="1" t="s">
        <v>20</v>
      </c>
      <c r="L18" s="1" t="s">
        <v>23</v>
      </c>
      <c r="M18" s="2">
        <v>6730</v>
      </c>
      <c r="N18" s="1" t="s">
        <v>22</v>
      </c>
      <c r="O18" s="1">
        <v>0</v>
      </c>
      <c r="P18" s="2">
        <v>73500</v>
      </c>
      <c r="Q18" s="2">
        <v>47000</v>
      </c>
      <c r="R18" s="6">
        <v>3440</v>
      </c>
      <c r="S18" s="6">
        <v>1180</v>
      </c>
      <c r="T18" s="2">
        <v>286937</v>
      </c>
      <c r="U18" s="2">
        <v>405671</v>
      </c>
      <c r="V18" s="2">
        <v>71734</v>
      </c>
      <c r="W18" s="7">
        <v>333937</v>
      </c>
    </row>
    <row r="19" spans="1:23" ht="15.6" x14ac:dyDescent="0.3">
      <c r="A19" s="1" t="s">
        <v>401</v>
      </c>
      <c r="B19" s="1" t="s">
        <v>18</v>
      </c>
      <c r="C19" s="1">
        <v>140</v>
      </c>
      <c r="D19" s="1" t="s">
        <v>24</v>
      </c>
      <c r="E19" s="1">
        <v>10.6</v>
      </c>
      <c r="F19" s="1">
        <v>247</v>
      </c>
      <c r="G19" s="1" t="s">
        <v>20</v>
      </c>
      <c r="H19" s="1" t="s">
        <v>20</v>
      </c>
      <c r="I19" s="1" t="s">
        <v>20</v>
      </c>
      <c r="J19" s="1" t="s">
        <v>20</v>
      </c>
      <c r="K19" s="1" t="s">
        <v>20</v>
      </c>
      <c r="L19" s="1" t="s">
        <v>23</v>
      </c>
      <c r="M19" s="2">
        <v>6730</v>
      </c>
      <c r="N19" s="1" t="s">
        <v>22</v>
      </c>
      <c r="O19" s="1">
        <v>0</v>
      </c>
      <c r="P19" s="2">
        <v>72618</v>
      </c>
      <c r="Q19" s="2">
        <v>47000</v>
      </c>
      <c r="R19" s="6">
        <v>3440</v>
      </c>
      <c r="S19" s="6">
        <v>1180</v>
      </c>
      <c r="T19" s="2">
        <v>288545</v>
      </c>
      <c r="U19" s="2">
        <v>407681</v>
      </c>
      <c r="V19" s="2">
        <v>72136</v>
      </c>
      <c r="W19" s="7">
        <v>335545</v>
      </c>
    </row>
    <row r="20" spans="1:23" ht="15.6" x14ac:dyDescent="0.3">
      <c r="A20" s="1" t="s">
        <v>402</v>
      </c>
      <c r="B20" s="1" t="s">
        <v>18</v>
      </c>
      <c r="C20" s="1">
        <v>177</v>
      </c>
      <c r="D20" s="1" t="s">
        <v>24</v>
      </c>
      <c r="E20" s="1">
        <v>10.199999999999999</v>
      </c>
      <c r="F20" s="1">
        <v>256</v>
      </c>
      <c r="G20" s="1" t="s">
        <v>20</v>
      </c>
      <c r="H20" s="1" t="s">
        <v>20</v>
      </c>
      <c r="I20" s="1" t="s">
        <v>20</v>
      </c>
      <c r="J20" s="1" t="s">
        <v>20</v>
      </c>
      <c r="K20" s="1" t="s">
        <v>20</v>
      </c>
      <c r="L20" s="1" t="s">
        <v>23</v>
      </c>
      <c r="M20" s="2">
        <v>6730</v>
      </c>
      <c r="N20" s="1" t="s">
        <v>22</v>
      </c>
      <c r="O20" s="1">
        <v>0</v>
      </c>
      <c r="P20" s="2">
        <v>75264</v>
      </c>
      <c r="Q20" s="2">
        <v>47000</v>
      </c>
      <c r="R20" s="6">
        <v>3440</v>
      </c>
      <c r="S20" s="6">
        <v>1180</v>
      </c>
      <c r="T20" s="2">
        <v>299447</v>
      </c>
      <c r="U20" s="2">
        <v>421309</v>
      </c>
      <c r="V20" s="2">
        <v>74862</v>
      </c>
      <c r="W20" s="7">
        <v>346447</v>
      </c>
    </row>
    <row r="21" spans="1:23" ht="15.6" x14ac:dyDescent="0.3">
      <c r="A21" s="1" t="s">
        <v>403</v>
      </c>
      <c r="B21" s="1" t="s">
        <v>18</v>
      </c>
      <c r="C21" s="1">
        <v>163</v>
      </c>
      <c r="D21" s="1" t="s">
        <v>24</v>
      </c>
      <c r="E21" s="1">
        <v>10</v>
      </c>
      <c r="F21" s="1">
        <v>250</v>
      </c>
      <c r="G21" s="1" t="s">
        <v>20</v>
      </c>
      <c r="H21" s="1" t="s">
        <v>20</v>
      </c>
      <c r="I21" s="1" t="s">
        <v>20</v>
      </c>
      <c r="J21" s="1" t="s">
        <v>20</v>
      </c>
      <c r="K21" s="1" t="s">
        <v>20</v>
      </c>
      <c r="L21" s="1" t="s">
        <v>23</v>
      </c>
      <c r="M21" s="2">
        <v>6730</v>
      </c>
      <c r="N21" s="1" t="s">
        <v>22</v>
      </c>
      <c r="O21" s="1">
        <v>0</v>
      </c>
      <c r="P21" s="2">
        <v>73500</v>
      </c>
      <c r="Q21" s="2">
        <v>47000</v>
      </c>
      <c r="R21" s="6">
        <v>3440</v>
      </c>
      <c r="S21" s="6">
        <v>1180</v>
      </c>
      <c r="T21" s="2">
        <v>300502</v>
      </c>
      <c r="U21" s="2">
        <v>422628</v>
      </c>
      <c r="V21" s="2">
        <v>75126</v>
      </c>
      <c r="W21" s="7">
        <v>347502</v>
      </c>
    </row>
    <row r="22" spans="1:23" ht="15.6" x14ac:dyDescent="0.3">
      <c r="A22" s="1" t="s">
        <v>404</v>
      </c>
      <c r="B22" s="1" t="s">
        <v>25</v>
      </c>
      <c r="C22" s="1">
        <v>177</v>
      </c>
      <c r="D22" s="1" t="s">
        <v>24</v>
      </c>
      <c r="E22" s="1">
        <v>9.6999999999999993</v>
      </c>
      <c r="F22" s="1">
        <v>269</v>
      </c>
      <c r="G22" s="1" t="s">
        <v>20</v>
      </c>
      <c r="H22" s="1" t="s">
        <v>20</v>
      </c>
      <c r="I22" s="1" t="s">
        <v>20</v>
      </c>
      <c r="J22" s="1" t="s">
        <v>20</v>
      </c>
      <c r="K22" s="1" t="s">
        <v>20</v>
      </c>
      <c r="L22" s="1" t="s">
        <v>27</v>
      </c>
      <c r="M22" s="2">
        <v>7270</v>
      </c>
      <c r="N22" s="1" t="s">
        <v>22</v>
      </c>
      <c r="O22" s="1">
        <v>0</v>
      </c>
      <c r="P22" s="2">
        <v>79086</v>
      </c>
      <c r="Q22" s="2">
        <v>47000</v>
      </c>
      <c r="R22" s="6">
        <v>3440</v>
      </c>
      <c r="S22" s="6">
        <v>1180</v>
      </c>
      <c r="T22" s="2">
        <v>323635</v>
      </c>
      <c r="U22" s="2">
        <v>451544</v>
      </c>
      <c r="V22" s="2">
        <v>80909</v>
      </c>
      <c r="W22" s="7">
        <v>370635</v>
      </c>
    </row>
    <row r="23" spans="1:23" ht="14.4" customHeight="1" x14ac:dyDescent="0.3">
      <c r="A23" s="10" t="s">
        <v>28</v>
      </c>
      <c r="B23" s="10"/>
      <c r="C23" s="10"/>
      <c r="D23" s="10"/>
    </row>
    <row r="24" spans="1:23" x14ac:dyDescent="0.3">
      <c r="A24" s="8"/>
      <c r="B24" s="8"/>
      <c r="C24" s="8"/>
      <c r="D24" s="8"/>
    </row>
    <row r="25" spans="1:23" x14ac:dyDescent="0.3">
      <c r="A25" s="9"/>
      <c r="B25" s="9"/>
      <c r="C25" s="9"/>
      <c r="D25" s="9"/>
    </row>
    <row r="26" spans="1:23" ht="15.6" x14ac:dyDescent="0.3">
      <c r="A26" s="3" t="s">
        <v>1</v>
      </c>
      <c r="B26" s="3" t="s">
        <v>2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3" t="s">
        <v>8</v>
      </c>
      <c r="I26" s="3" t="s">
        <v>9</v>
      </c>
      <c r="J26" s="3" t="s">
        <v>10</v>
      </c>
      <c r="K26" s="3" t="s">
        <v>11</v>
      </c>
      <c r="L26" s="3" t="s">
        <v>12</v>
      </c>
      <c r="M26" s="3" t="s">
        <v>13</v>
      </c>
      <c r="N26" s="3" t="s">
        <v>14</v>
      </c>
      <c r="O26" s="3" t="s">
        <v>15</v>
      </c>
      <c r="P26" s="3" t="s">
        <v>16</v>
      </c>
      <c r="Q26" s="3" t="s">
        <v>17</v>
      </c>
      <c r="R26" s="3" t="s">
        <v>410</v>
      </c>
      <c r="S26" s="3" t="s">
        <v>411</v>
      </c>
      <c r="T26" s="3" t="s">
        <v>412</v>
      </c>
      <c r="U26" s="3" t="s">
        <v>413</v>
      </c>
      <c r="V26" s="3" t="s">
        <v>415</v>
      </c>
      <c r="W26" s="5" t="s">
        <v>414</v>
      </c>
    </row>
    <row r="27" spans="1:23" ht="15.6" x14ac:dyDescent="0.3">
      <c r="A27" s="1" t="s">
        <v>405</v>
      </c>
      <c r="B27" s="1" t="s">
        <v>18</v>
      </c>
      <c r="C27" s="1">
        <v>140</v>
      </c>
      <c r="D27" s="1" t="s">
        <v>19</v>
      </c>
      <c r="E27" s="1">
        <v>11</v>
      </c>
      <c r="F27" s="1">
        <v>238</v>
      </c>
      <c r="G27" s="1" t="s">
        <v>20</v>
      </c>
      <c r="H27" s="1" t="s">
        <v>20</v>
      </c>
      <c r="I27" s="1" t="s">
        <v>20</v>
      </c>
      <c r="J27" s="1" t="s">
        <v>20</v>
      </c>
      <c r="K27" s="1" t="s">
        <v>20</v>
      </c>
      <c r="L27" s="1" t="s">
        <v>21</v>
      </c>
      <c r="M27" s="2">
        <v>6140</v>
      </c>
      <c r="N27" s="1" t="s">
        <v>22</v>
      </c>
      <c r="O27" s="1">
        <v>0</v>
      </c>
      <c r="P27" s="2">
        <v>69972</v>
      </c>
      <c r="Q27" s="2">
        <v>47000</v>
      </c>
      <c r="R27" s="6">
        <v>3440</v>
      </c>
      <c r="S27" s="6">
        <v>1180</v>
      </c>
      <c r="T27" s="2">
        <v>280008</v>
      </c>
      <c r="U27" s="2">
        <v>397010</v>
      </c>
      <c r="V27" s="2">
        <v>70002</v>
      </c>
      <c r="W27" s="7">
        <v>327008</v>
      </c>
    </row>
    <row r="28" spans="1:23" ht="15.6" x14ac:dyDescent="0.3">
      <c r="A28" s="1" t="s">
        <v>406</v>
      </c>
      <c r="B28" s="1" t="s">
        <v>18</v>
      </c>
      <c r="C28" s="1">
        <v>177</v>
      </c>
      <c r="D28" s="1" t="s">
        <v>19</v>
      </c>
      <c r="E28" s="1">
        <v>10.5</v>
      </c>
      <c r="F28" s="1">
        <v>248</v>
      </c>
      <c r="G28" s="1" t="s">
        <v>20</v>
      </c>
      <c r="H28" s="1" t="s">
        <v>20</v>
      </c>
      <c r="I28" s="1" t="s">
        <v>20</v>
      </c>
      <c r="J28" s="1" t="s">
        <v>20</v>
      </c>
      <c r="K28" s="1" t="s">
        <v>20</v>
      </c>
      <c r="L28" s="1" t="s">
        <v>23</v>
      </c>
      <c r="M28" s="2">
        <v>6730</v>
      </c>
      <c r="N28" s="1" t="s">
        <v>22</v>
      </c>
      <c r="O28" s="1">
        <v>0</v>
      </c>
      <c r="P28" s="2">
        <v>72912</v>
      </c>
      <c r="Q28" s="2">
        <v>47000</v>
      </c>
      <c r="R28" s="6">
        <v>3440</v>
      </c>
      <c r="S28" s="6">
        <v>1180</v>
      </c>
      <c r="T28" s="2">
        <v>290912</v>
      </c>
      <c r="U28" s="2">
        <v>410640</v>
      </c>
      <c r="V28" s="2">
        <v>72728</v>
      </c>
      <c r="W28" s="7">
        <v>337912</v>
      </c>
    </row>
    <row r="29" spans="1:23" ht="15.6" x14ac:dyDescent="0.3">
      <c r="A29" s="1" t="s">
        <v>407</v>
      </c>
      <c r="B29" s="1" t="s">
        <v>18</v>
      </c>
      <c r="C29" s="1">
        <v>140</v>
      </c>
      <c r="D29" s="1" t="s">
        <v>24</v>
      </c>
      <c r="E29" s="1">
        <v>10.5</v>
      </c>
      <c r="F29" s="1">
        <v>249</v>
      </c>
      <c r="G29" s="1" t="s">
        <v>20</v>
      </c>
      <c r="H29" s="1" t="s">
        <v>20</v>
      </c>
      <c r="I29" s="1" t="s">
        <v>20</v>
      </c>
      <c r="J29" s="1" t="s">
        <v>20</v>
      </c>
      <c r="K29" s="1" t="s">
        <v>20</v>
      </c>
      <c r="L29" s="1" t="s">
        <v>23</v>
      </c>
      <c r="M29" s="2">
        <v>6730</v>
      </c>
      <c r="N29" s="1" t="s">
        <v>22</v>
      </c>
      <c r="O29" s="1">
        <v>0</v>
      </c>
      <c r="P29" s="2">
        <v>73206</v>
      </c>
      <c r="Q29" s="2">
        <v>47000</v>
      </c>
      <c r="R29" s="6">
        <v>3440</v>
      </c>
      <c r="S29" s="6">
        <v>1180</v>
      </c>
      <c r="T29" s="2">
        <v>293015</v>
      </c>
      <c r="U29" s="2">
        <v>413269</v>
      </c>
      <c r="V29" s="2">
        <v>73254</v>
      </c>
      <c r="W29" s="7">
        <v>340015</v>
      </c>
    </row>
    <row r="30" spans="1:23" ht="15.6" x14ac:dyDescent="0.3">
      <c r="A30" s="1" t="s">
        <v>408</v>
      </c>
      <c r="B30" s="1" t="s">
        <v>18</v>
      </c>
      <c r="C30" s="1">
        <v>177</v>
      </c>
      <c r="D30" s="1" t="s">
        <v>24</v>
      </c>
      <c r="E30" s="1">
        <v>10.1</v>
      </c>
      <c r="F30" s="1">
        <v>258</v>
      </c>
      <c r="G30" s="1" t="s">
        <v>20</v>
      </c>
      <c r="H30" s="1" t="s">
        <v>20</v>
      </c>
      <c r="I30" s="1" t="s">
        <v>20</v>
      </c>
      <c r="J30" s="1" t="s">
        <v>20</v>
      </c>
      <c r="K30" s="1" t="s">
        <v>20</v>
      </c>
      <c r="L30" s="1" t="s">
        <v>23</v>
      </c>
      <c r="M30" s="2">
        <v>6730</v>
      </c>
      <c r="N30" s="1" t="s">
        <v>22</v>
      </c>
      <c r="O30" s="1">
        <v>0</v>
      </c>
      <c r="P30" s="2">
        <v>75852</v>
      </c>
      <c r="Q30" s="2">
        <v>47000</v>
      </c>
      <c r="R30" s="6">
        <v>3440</v>
      </c>
      <c r="S30" s="6">
        <v>1180</v>
      </c>
      <c r="T30" s="2">
        <v>303933</v>
      </c>
      <c r="U30" s="2">
        <v>426916</v>
      </c>
      <c r="V30" s="2">
        <v>75983</v>
      </c>
      <c r="W30" s="7">
        <v>350933</v>
      </c>
    </row>
    <row r="31" spans="1:23" ht="15.6" x14ac:dyDescent="0.3">
      <c r="A31" s="1" t="s">
        <v>409</v>
      </c>
      <c r="B31" s="1" t="s">
        <v>25</v>
      </c>
      <c r="C31" s="1">
        <v>177</v>
      </c>
      <c r="D31" s="1" t="s">
        <v>24</v>
      </c>
      <c r="E31" s="1">
        <v>9.6</v>
      </c>
      <c r="F31" s="1">
        <v>272</v>
      </c>
      <c r="G31" s="1" t="s">
        <v>20</v>
      </c>
      <c r="H31" s="1" t="s">
        <v>20</v>
      </c>
      <c r="I31" s="1" t="s">
        <v>20</v>
      </c>
      <c r="J31" s="1" t="s">
        <v>20</v>
      </c>
      <c r="K31" s="1" t="s">
        <v>20</v>
      </c>
      <c r="L31" s="1" t="s">
        <v>27</v>
      </c>
      <c r="M31" s="2">
        <v>7270</v>
      </c>
      <c r="N31" s="1" t="s">
        <v>22</v>
      </c>
      <c r="O31" s="1">
        <v>0</v>
      </c>
      <c r="P31" s="2">
        <v>79968</v>
      </c>
      <c r="Q31" s="2">
        <v>47000</v>
      </c>
      <c r="R31" s="6">
        <v>3440</v>
      </c>
      <c r="S31" s="6">
        <v>1180</v>
      </c>
      <c r="T31" s="2">
        <v>328097</v>
      </c>
      <c r="U31" s="2">
        <v>457121</v>
      </c>
      <c r="V31" s="2">
        <v>82024</v>
      </c>
      <c r="W31" s="7">
        <v>375097</v>
      </c>
    </row>
  </sheetData>
  <mergeCells count="3">
    <mergeCell ref="A1:D3"/>
    <mergeCell ref="A12:D14"/>
    <mergeCell ref="A23:D25"/>
  </mergeCells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07"/>
  <sheetViews>
    <sheetView workbookViewId="0">
      <selection activeCell="H14" sqref="H14"/>
    </sheetView>
  </sheetViews>
  <sheetFormatPr defaultRowHeight="14.4" x14ac:dyDescent="0.3"/>
  <cols>
    <col min="1" max="1" width="13.44140625" style="4" customWidth="1"/>
    <col min="2" max="2" width="74.5546875" style="4" customWidth="1"/>
    <col min="3" max="3" width="24.21875" style="4" bestFit="1" customWidth="1"/>
    <col min="4" max="4" width="26.5546875" style="4" bestFit="1" customWidth="1"/>
    <col min="5" max="5" width="6.77734375" style="4" bestFit="1" customWidth="1"/>
    <col min="6" max="6" width="28.109375" style="4" bestFit="1" customWidth="1"/>
    <col min="7" max="16384" width="8.88671875" style="4"/>
  </cols>
  <sheetData>
    <row r="1" spans="1:6" x14ac:dyDescent="0.3">
      <c r="A1" s="11" t="s">
        <v>416</v>
      </c>
      <c r="B1" s="8"/>
      <c r="C1" s="8"/>
      <c r="D1" s="8"/>
      <c r="E1" s="8"/>
      <c r="F1" s="8"/>
    </row>
    <row r="2" spans="1:6" x14ac:dyDescent="0.3">
      <c r="A2" s="8"/>
      <c r="B2" s="8"/>
      <c r="C2" s="8"/>
      <c r="D2" s="8"/>
      <c r="E2" s="8"/>
      <c r="F2" s="8"/>
    </row>
    <row r="3" spans="1:6" x14ac:dyDescent="0.3">
      <c r="A3" s="8"/>
      <c r="B3" s="8"/>
      <c r="C3" s="8"/>
      <c r="D3" s="8"/>
      <c r="E3" s="8"/>
      <c r="F3" s="8"/>
    </row>
    <row r="4" spans="1:6" ht="15.6" x14ac:dyDescent="0.3">
      <c r="A4" s="3" t="s">
        <v>29</v>
      </c>
      <c r="B4" s="3" t="s">
        <v>30</v>
      </c>
      <c r="C4" s="3" t="s">
        <v>31</v>
      </c>
      <c r="D4" s="3" t="s">
        <v>417</v>
      </c>
      <c r="E4" s="3" t="s">
        <v>415</v>
      </c>
      <c r="F4" s="5" t="s">
        <v>32</v>
      </c>
    </row>
    <row r="5" spans="1:6" ht="15.6" x14ac:dyDescent="0.3">
      <c r="A5" s="1" t="s">
        <v>33</v>
      </c>
      <c r="B5" s="1" t="s">
        <v>34</v>
      </c>
      <c r="C5" s="1"/>
      <c r="D5" s="1">
        <v>460</v>
      </c>
      <c r="E5" s="1">
        <f>F5-D5</f>
        <v>115</v>
      </c>
      <c r="F5" s="1">
        <v>575</v>
      </c>
    </row>
    <row r="6" spans="1:6" ht="15.6" x14ac:dyDescent="0.3">
      <c r="A6" s="1" t="s">
        <v>35</v>
      </c>
      <c r="B6" s="1" t="s">
        <v>36</v>
      </c>
      <c r="C6" s="1"/>
      <c r="D6" s="1">
        <v>302</v>
      </c>
      <c r="E6" s="1">
        <f t="shared" ref="E6:E10" si="0">F6-D6</f>
        <v>76</v>
      </c>
      <c r="F6" s="1">
        <v>378</v>
      </c>
    </row>
    <row r="7" spans="1:6" ht="15.6" x14ac:dyDescent="0.3">
      <c r="A7" s="1" t="s">
        <v>37</v>
      </c>
      <c r="B7" s="1" t="s">
        <v>38</v>
      </c>
      <c r="C7" s="1"/>
      <c r="D7" s="1">
        <v>0</v>
      </c>
      <c r="E7" s="1">
        <f t="shared" si="0"/>
        <v>0</v>
      </c>
      <c r="F7" s="1">
        <v>0</v>
      </c>
    </row>
    <row r="8" spans="1:6" ht="15.6" x14ac:dyDescent="0.3">
      <c r="A8" s="1" t="s">
        <v>39</v>
      </c>
      <c r="B8" s="1" t="s">
        <v>40</v>
      </c>
      <c r="C8" s="1"/>
      <c r="D8" s="1">
        <v>1320</v>
      </c>
      <c r="E8" s="1">
        <f t="shared" si="0"/>
        <v>330</v>
      </c>
      <c r="F8" s="1">
        <v>1650</v>
      </c>
    </row>
    <row r="9" spans="1:6" ht="15.6" x14ac:dyDescent="0.3">
      <c r="A9" s="1" t="s">
        <v>41</v>
      </c>
      <c r="B9" s="1" t="s">
        <v>42</v>
      </c>
      <c r="C9" s="1"/>
      <c r="D9" s="1">
        <v>3575</v>
      </c>
      <c r="E9" s="1">
        <f t="shared" si="0"/>
        <v>894</v>
      </c>
      <c r="F9" s="1">
        <v>4469</v>
      </c>
    </row>
    <row r="10" spans="1:6" ht="15.6" x14ac:dyDescent="0.3">
      <c r="A10" s="1" t="s">
        <v>43</v>
      </c>
      <c r="B10" s="1" t="s">
        <v>44</v>
      </c>
      <c r="C10" s="1"/>
      <c r="D10" s="1">
        <v>4758</v>
      </c>
      <c r="E10" s="1">
        <f t="shared" si="0"/>
        <v>1190</v>
      </c>
      <c r="F10" s="1">
        <v>5948</v>
      </c>
    </row>
    <row r="11" spans="1:6" x14ac:dyDescent="0.3">
      <c r="A11" s="12" t="s">
        <v>45</v>
      </c>
      <c r="B11" s="12" t="s">
        <v>45</v>
      </c>
      <c r="C11" s="12" t="s">
        <v>45</v>
      </c>
      <c r="D11" s="12" t="s">
        <v>45</v>
      </c>
      <c r="E11" s="12"/>
      <c r="F11" s="12" t="s">
        <v>45</v>
      </c>
    </row>
    <row r="12" spans="1:6" ht="15.6" x14ac:dyDescent="0.3">
      <c r="A12" s="1" t="s">
        <v>46</v>
      </c>
      <c r="B12" s="1" t="s">
        <v>47</v>
      </c>
      <c r="C12" s="1"/>
      <c r="D12" s="1">
        <v>636</v>
      </c>
      <c r="E12" s="1">
        <f t="shared" ref="E12:E13" si="1">F12-D12</f>
        <v>159</v>
      </c>
      <c r="F12" s="1">
        <v>795</v>
      </c>
    </row>
    <row r="13" spans="1:6" ht="15.6" x14ac:dyDescent="0.3">
      <c r="A13" s="1" t="s">
        <v>48</v>
      </c>
      <c r="B13" s="1" t="s">
        <v>49</v>
      </c>
      <c r="C13" s="1"/>
      <c r="D13" s="1">
        <v>194</v>
      </c>
      <c r="E13" s="1">
        <f t="shared" si="1"/>
        <v>49</v>
      </c>
      <c r="F13" s="1">
        <v>243</v>
      </c>
    </row>
    <row r="14" spans="1:6" x14ac:dyDescent="0.3">
      <c r="A14" s="12" t="s">
        <v>50</v>
      </c>
      <c r="B14" s="12" t="s">
        <v>50</v>
      </c>
      <c r="C14" s="12" t="s">
        <v>50</v>
      </c>
      <c r="D14" s="12" t="s">
        <v>50</v>
      </c>
      <c r="E14" s="12"/>
      <c r="F14" s="12" t="s">
        <v>50</v>
      </c>
    </row>
    <row r="15" spans="1:6" ht="15.6" x14ac:dyDescent="0.3">
      <c r="A15" s="1" t="s">
        <v>51</v>
      </c>
      <c r="B15" s="1" t="s">
        <v>52</v>
      </c>
      <c r="C15" s="1"/>
      <c r="D15" s="1">
        <v>176</v>
      </c>
      <c r="E15" s="1">
        <f t="shared" ref="E15:E18" si="2">F15-D15</f>
        <v>44</v>
      </c>
      <c r="F15" s="1">
        <v>220</v>
      </c>
    </row>
    <row r="16" spans="1:6" ht="15.6" x14ac:dyDescent="0.3">
      <c r="A16" s="1" t="s">
        <v>53</v>
      </c>
      <c r="B16" s="1" t="s">
        <v>54</v>
      </c>
      <c r="C16" s="1"/>
      <c r="D16" s="1">
        <v>391</v>
      </c>
      <c r="E16" s="1">
        <f t="shared" si="2"/>
        <v>98</v>
      </c>
      <c r="F16" s="1">
        <v>489</v>
      </c>
    </row>
    <row r="17" spans="1:6" ht="15.6" x14ac:dyDescent="0.3">
      <c r="A17" s="1" t="s">
        <v>55</v>
      </c>
      <c r="B17" s="1" t="s">
        <v>56</v>
      </c>
      <c r="C17" s="1"/>
      <c r="D17" s="1">
        <v>4601</v>
      </c>
      <c r="E17" s="1">
        <f t="shared" si="2"/>
        <v>1150</v>
      </c>
      <c r="F17" s="1">
        <v>5751</v>
      </c>
    </row>
    <row r="18" spans="1:6" ht="15.6" x14ac:dyDescent="0.3">
      <c r="A18" s="1" t="s">
        <v>57</v>
      </c>
      <c r="B18" s="1" t="s">
        <v>58</v>
      </c>
      <c r="C18" s="1"/>
      <c r="D18" s="1">
        <v>0</v>
      </c>
      <c r="E18" s="1">
        <f t="shared" si="2"/>
        <v>0</v>
      </c>
      <c r="F18" s="1">
        <v>0</v>
      </c>
    </row>
    <row r="19" spans="1:6" x14ac:dyDescent="0.3">
      <c r="A19" s="12" t="s">
        <v>59</v>
      </c>
      <c r="B19" s="12" t="s">
        <v>59</v>
      </c>
      <c r="C19" s="12" t="s">
        <v>59</v>
      </c>
      <c r="D19" s="12" t="s">
        <v>59</v>
      </c>
      <c r="E19" s="12"/>
      <c r="F19" s="12" t="s">
        <v>59</v>
      </c>
    </row>
    <row r="20" spans="1:6" ht="15.6" x14ac:dyDescent="0.3">
      <c r="A20" s="1" t="s">
        <v>60</v>
      </c>
      <c r="B20" s="1" t="s">
        <v>61</v>
      </c>
      <c r="C20" s="1"/>
      <c r="D20" s="1">
        <v>830</v>
      </c>
      <c r="E20" s="1">
        <f t="shared" ref="E20:E24" si="3">F20-D20</f>
        <v>208</v>
      </c>
      <c r="F20" s="1">
        <v>1038</v>
      </c>
    </row>
    <row r="21" spans="1:6" ht="15.6" x14ac:dyDescent="0.3">
      <c r="A21" s="1" t="s">
        <v>62</v>
      </c>
      <c r="B21" s="1" t="s">
        <v>63</v>
      </c>
      <c r="C21" s="1"/>
      <c r="D21" s="1">
        <v>2130</v>
      </c>
      <c r="E21" s="1">
        <f t="shared" si="3"/>
        <v>533</v>
      </c>
      <c r="F21" s="1">
        <v>2663</v>
      </c>
    </row>
    <row r="22" spans="1:6" ht="15.6" x14ac:dyDescent="0.3">
      <c r="A22" s="1" t="s">
        <v>64</v>
      </c>
      <c r="B22" s="1" t="s">
        <v>65</v>
      </c>
      <c r="C22" s="1"/>
      <c r="D22" s="1">
        <v>313</v>
      </c>
      <c r="E22" s="1">
        <f t="shared" si="3"/>
        <v>78</v>
      </c>
      <c r="F22" s="1">
        <v>391</v>
      </c>
    </row>
    <row r="23" spans="1:6" ht="15.6" x14ac:dyDescent="0.3">
      <c r="A23" s="1" t="s">
        <v>66</v>
      </c>
      <c r="B23" s="1" t="s">
        <v>67</v>
      </c>
      <c r="C23" s="1"/>
      <c r="D23" s="1">
        <v>3486</v>
      </c>
      <c r="E23" s="1">
        <f t="shared" si="3"/>
        <v>872</v>
      </c>
      <c r="F23" s="1">
        <v>4358</v>
      </c>
    </row>
    <row r="24" spans="1:6" ht="15.6" x14ac:dyDescent="0.3">
      <c r="A24" s="1" t="s">
        <v>68</v>
      </c>
      <c r="B24" s="1" t="s">
        <v>69</v>
      </c>
      <c r="C24" s="1"/>
      <c r="D24" s="1">
        <v>1037</v>
      </c>
      <c r="E24" s="1">
        <f t="shared" si="3"/>
        <v>259</v>
      </c>
      <c r="F24" s="1">
        <v>1296</v>
      </c>
    </row>
    <row r="25" spans="1:6" x14ac:dyDescent="0.3">
      <c r="A25" s="12" t="s">
        <v>70</v>
      </c>
      <c r="B25" s="12" t="s">
        <v>70</v>
      </c>
      <c r="C25" s="12" t="s">
        <v>70</v>
      </c>
      <c r="D25" s="12" t="s">
        <v>70</v>
      </c>
      <c r="E25" s="12"/>
      <c r="F25" s="12" t="s">
        <v>70</v>
      </c>
    </row>
    <row r="26" spans="1:6" ht="15.6" x14ac:dyDescent="0.3">
      <c r="A26" s="1" t="s">
        <v>71</v>
      </c>
      <c r="B26" s="1" t="s">
        <v>72</v>
      </c>
      <c r="C26" s="1"/>
      <c r="D26" s="1">
        <v>947</v>
      </c>
      <c r="E26" s="1">
        <f t="shared" ref="E26:E29" si="4">F26-D26</f>
        <v>237</v>
      </c>
      <c r="F26" s="1">
        <v>1184</v>
      </c>
    </row>
    <row r="27" spans="1:6" ht="15.6" x14ac:dyDescent="0.3">
      <c r="A27" s="1" t="s">
        <v>73</v>
      </c>
      <c r="B27" s="1" t="s">
        <v>74</v>
      </c>
      <c r="C27" s="1"/>
      <c r="D27" s="1">
        <v>586</v>
      </c>
      <c r="E27" s="1">
        <f t="shared" si="4"/>
        <v>147</v>
      </c>
      <c r="F27" s="1">
        <v>733</v>
      </c>
    </row>
    <row r="28" spans="1:6" ht="15.6" x14ac:dyDescent="0.3">
      <c r="A28" s="1" t="s">
        <v>75</v>
      </c>
      <c r="B28" s="1" t="s">
        <v>76</v>
      </c>
      <c r="C28" s="1"/>
      <c r="D28" s="1">
        <v>0</v>
      </c>
      <c r="E28" s="1">
        <f t="shared" si="4"/>
        <v>0</v>
      </c>
      <c r="F28" s="1">
        <v>0</v>
      </c>
    </row>
    <row r="29" spans="1:6" ht="15.6" x14ac:dyDescent="0.3">
      <c r="A29" s="1" t="s">
        <v>77</v>
      </c>
      <c r="B29" s="1" t="s">
        <v>78</v>
      </c>
      <c r="C29" s="1"/>
      <c r="D29" s="1">
        <v>8430</v>
      </c>
      <c r="E29" s="1">
        <f t="shared" si="4"/>
        <v>2108</v>
      </c>
      <c r="F29" s="1">
        <v>10538</v>
      </c>
    </row>
    <row r="30" spans="1:6" x14ac:dyDescent="0.3">
      <c r="A30" s="12" t="s">
        <v>79</v>
      </c>
      <c r="B30" s="12" t="s">
        <v>79</v>
      </c>
      <c r="C30" s="12" t="s">
        <v>79</v>
      </c>
      <c r="D30" s="12" t="s">
        <v>79</v>
      </c>
      <c r="E30" s="12"/>
      <c r="F30" s="12" t="s">
        <v>79</v>
      </c>
    </row>
    <row r="31" spans="1:6" ht="15.6" x14ac:dyDescent="0.3">
      <c r="A31" s="1" t="s">
        <v>80</v>
      </c>
      <c r="B31" s="1" t="s">
        <v>81</v>
      </c>
      <c r="C31" s="1"/>
      <c r="D31" s="1">
        <v>0</v>
      </c>
      <c r="E31" s="1">
        <f t="shared" ref="E31:E32" si="5">F31-D31</f>
        <v>0</v>
      </c>
      <c r="F31" s="1">
        <v>0</v>
      </c>
    </row>
    <row r="32" spans="1:6" ht="15.6" x14ac:dyDescent="0.3">
      <c r="A32" s="1" t="s">
        <v>82</v>
      </c>
      <c r="B32" s="1" t="s">
        <v>83</v>
      </c>
      <c r="C32" s="1"/>
      <c r="D32" s="1">
        <v>3107</v>
      </c>
      <c r="E32" s="1">
        <f t="shared" si="5"/>
        <v>777</v>
      </c>
      <c r="F32" s="1">
        <v>3884</v>
      </c>
    </row>
    <row r="33" spans="1:6" x14ac:dyDescent="0.3">
      <c r="A33" s="12" t="s">
        <v>84</v>
      </c>
      <c r="B33" s="12" t="s">
        <v>84</v>
      </c>
      <c r="C33" s="12" t="s">
        <v>84</v>
      </c>
      <c r="D33" s="12" t="s">
        <v>84</v>
      </c>
      <c r="E33" s="12"/>
      <c r="F33" s="12" t="s">
        <v>84</v>
      </c>
    </row>
    <row r="34" spans="1:6" ht="15.6" x14ac:dyDescent="0.3">
      <c r="A34" s="1" t="s">
        <v>85</v>
      </c>
      <c r="B34" s="1" t="s">
        <v>86</v>
      </c>
      <c r="C34" s="1"/>
      <c r="D34" s="1">
        <v>0</v>
      </c>
      <c r="E34" s="1">
        <f t="shared" ref="E34:E36" si="6">F34-D34</f>
        <v>0</v>
      </c>
      <c r="F34" s="1">
        <v>0</v>
      </c>
    </row>
    <row r="35" spans="1:6" ht="15.6" x14ac:dyDescent="0.3">
      <c r="A35" s="1" t="s">
        <v>87</v>
      </c>
      <c r="B35" s="1" t="s">
        <v>88</v>
      </c>
      <c r="C35" s="1"/>
      <c r="D35" s="1">
        <v>0</v>
      </c>
      <c r="E35" s="1">
        <f t="shared" si="6"/>
        <v>0</v>
      </c>
      <c r="F35" s="1">
        <v>0</v>
      </c>
    </row>
    <row r="36" spans="1:6" ht="15.6" x14ac:dyDescent="0.3">
      <c r="A36" s="1" t="s">
        <v>89</v>
      </c>
      <c r="B36" s="1" t="s">
        <v>90</v>
      </c>
      <c r="C36" s="1"/>
      <c r="D36" s="1">
        <v>4562</v>
      </c>
      <c r="E36" s="1">
        <f t="shared" si="6"/>
        <v>1141</v>
      </c>
      <c r="F36" s="1">
        <v>5703</v>
      </c>
    </row>
    <row r="37" spans="1:6" x14ac:dyDescent="0.3">
      <c r="A37" s="12" t="s">
        <v>91</v>
      </c>
      <c r="B37" s="12" t="s">
        <v>91</v>
      </c>
      <c r="C37" s="12" t="s">
        <v>91</v>
      </c>
      <c r="D37" s="12" t="s">
        <v>91</v>
      </c>
      <c r="E37" s="12"/>
      <c r="F37" s="12" t="s">
        <v>91</v>
      </c>
    </row>
    <row r="38" spans="1:6" ht="15.6" x14ac:dyDescent="0.3">
      <c r="A38" s="1" t="s">
        <v>92</v>
      </c>
      <c r="B38" s="1" t="s">
        <v>93</v>
      </c>
      <c r="C38" s="1"/>
      <c r="D38" s="1">
        <v>4053</v>
      </c>
      <c r="E38" s="1">
        <f>F38-D38</f>
        <v>1013</v>
      </c>
      <c r="F38" s="1">
        <v>5066</v>
      </c>
    </row>
    <row r="39" spans="1:6" x14ac:dyDescent="0.3">
      <c r="A39" s="12" t="s">
        <v>91</v>
      </c>
      <c r="B39" s="12" t="s">
        <v>91</v>
      </c>
      <c r="C39" s="12" t="s">
        <v>91</v>
      </c>
      <c r="D39" s="12" t="s">
        <v>91</v>
      </c>
      <c r="E39" s="12"/>
      <c r="F39" s="12" t="s">
        <v>91</v>
      </c>
    </row>
    <row r="40" spans="1:6" ht="15.6" x14ac:dyDescent="0.3">
      <c r="A40" s="1" t="s">
        <v>94</v>
      </c>
      <c r="B40" s="1" t="s">
        <v>95</v>
      </c>
      <c r="C40" s="1"/>
      <c r="D40" s="1">
        <v>2031</v>
      </c>
      <c r="E40" s="1">
        <f>F40-D40</f>
        <v>508</v>
      </c>
      <c r="F40" s="1">
        <v>2539</v>
      </c>
    </row>
    <row r="41" spans="1:6" x14ac:dyDescent="0.3">
      <c r="A41" s="12" t="s">
        <v>96</v>
      </c>
      <c r="B41" s="12" t="s">
        <v>96</v>
      </c>
      <c r="C41" s="12" t="s">
        <v>96</v>
      </c>
      <c r="D41" s="12" t="s">
        <v>96</v>
      </c>
      <c r="E41" s="12"/>
      <c r="F41" s="12" t="s">
        <v>96</v>
      </c>
    </row>
    <row r="42" spans="1:6" ht="15.6" x14ac:dyDescent="0.3">
      <c r="A42" s="1" t="s">
        <v>97</v>
      </c>
      <c r="B42" s="1" t="s">
        <v>98</v>
      </c>
      <c r="C42" s="1"/>
      <c r="D42" s="1">
        <v>1046</v>
      </c>
      <c r="E42" s="1">
        <f t="shared" ref="E42:E43" si="7">F42-D42</f>
        <v>262</v>
      </c>
      <c r="F42" s="1">
        <v>1308</v>
      </c>
    </row>
    <row r="43" spans="1:6" ht="15.6" x14ac:dyDescent="0.3">
      <c r="A43" s="1" t="s">
        <v>99</v>
      </c>
      <c r="B43" s="1" t="s">
        <v>100</v>
      </c>
      <c r="C43" s="1"/>
      <c r="D43" s="1">
        <v>3516</v>
      </c>
      <c r="E43" s="1">
        <f t="shared" si="7"/>
        <v>879</v>
      </c>
      <c r="F43" s="1">
        <v>4395</v>
      </c>
    </row>
    <row r="44" spans="1:6" x14ac:dyDescent="0.3">
      <c r="A44" s="12" t="s">
        <v>101</v>
      </c>
      <c r="B44" s="12" t="s">
        <v>101</v>
      </c>
      <c r="C44" s="12" t="s">
        <v>101</v>
      </c>
      <c r="D44" s="12" t="s">
        <v>101</v>
      </c>
      <c r="E44" s="12"/>
      <c r="F44" s="12" t="s">
        <v>101</v>
      </c>
    </row>
    <row r="45" spans="1:6" ht="15.6" x14ac:dyDescent="0.3">
      <c r="A45" s="1" t="s">
        <v>102</v>
      </c>
      <c r="B45" s="1" t="s">
        <v>103</v>
      </c>
      <c r="C45" s="1"/>
      <c r="D45" s="1">
        <v>2999</v>
      </c>
      <c r="E45" s="1">
        <f>F45-D45</f>
        <v>750</v>
      </c>
      <c r="F45" s="1">
        <v>3749</v>
      </c>
    </row>
    <row r="46" spans="1:6" x14ac:dyDescent="0.3">
      <c r="A46" s="12" t="s">
        <v>101</v>
      </c>
      <c r="B46" s="12" t="s">
        <v>101</v>
      </c>
      <c r="C46" s="12" t="s">
        <v>101</v>
      </c>
      <c r="D46" s="12" t="s">
        <v>101</v>
      </c>
      <c r="E46" s="12"/>
      <c r="F46" s="12" t="s">
        <v>101</v>
      </c>
    </row>
    <row r="47" spans="1:6" ht="15.6" x14ac:dyDescent="0.3">
      <c r="A47" s="1" t="s">
        <v>104</v>
      </c>
      <c r="B47" s="1" t="s">
        <v>105</v>
      </c>
      <c r="C47" s="1"/>
      <c r="D47" s="1">
        <v>1093</v>
      </c>
      <c r="E47" s="1">
        <f t="shared" ref="E47:E48" si="8">F47-D47</f>
        <v>273</v>
      </c>
      <c r="F47" s="1">
        <v>1366</v>
      </c>
    </row>
    <row r="48" spans="1:6" ht="15.6" x14ac:dyDescent="0.3">
      <c r="A48" s="1" t="s">
        <v>106</v>
      </c>
      <c r="B48" s="1" t="s">
        <v>107</v>
      </c>
      <c r="C48" s="1"/>
      <c r="D48" s="1">
        <v>1093</v>
      </c>
      <c r="E48" s="1">
        <f t="shared" si="8"/>
        <v>273</v>
      </c>
      <c r="F48" s="1">
        <v>1366</v>
      </c>
    </row>
    <row r="49" spans="1:6" x14ac:dyDescent="0.3">
      <c r="A49" s="12" t="s">
        <v>108</v>
      </c>
      <c r="B49" s="12" t="s">
        <v>108</v>
      </c>
      <c r="C49" s="12" t="s">
        <v>108</v>
      </c>
      <c r="D49" s="12" t="s">
        <v>108</v>
      </c>
      <c r="E49" s="12"/>
      <c r="F49" s="12" t="s">
        <v>108</v>
      </c>
    </row>
    <row r="50" spans="1:6" ht="15.6" x14ac:dyDescent="0.3">
      <c r="A50" s="1" t="s">
        <v>109</v>
      </c>
      <c r="B50" s="1" t="s">
        <v>110</v>
      </c>
      <c r="C50" s="1" t="s">
        <v>111</v>
      </c>
      <c r="D50" s="1">
        <v>1876</v>
      </c>
      <c r="E50" s="1">
        <f>F50-D50</f>
        <v>469</v>
      </c>
      <c r="F50" s="1">
        <v>2345</v>
      </c>
    </row>
    <row r="51" spans="1:6" x14ac:dyDescent="0.3">
      <c r="A51" s="12" t="s">
        <v>112</v>
      </c>
      <c r="B51" s="12" t="s">
        <v>112</v>
      </c>
      <c r="C51" s="12" t="s">
        <v>112</v>
      </c>
      <c r="D51" s="12" t="s">
        <v>112</v>
      </c>
      <c r="E51" s="12"/>
      <c r="F51" s="12" t="s">
        <v>112</v>
      </c>
    </row>
    <row r="52" spans="1:6" ht="15.6" x14ac:dyDescent="0.3">
      <c r="A52" s="1" t="s">
        <v>113</v>
      </c>
      <c r="B52" s="1" t="s">
        <v>114</v>
      </c>
      <c r="C52" s="1"/>
      <c r="D52" s="1">
        <v>2189</v>
      </c>
      <c r="E52" s="1">
        <f t="shared" ref="E52:E53" si="9">F52-D52</f>
        <v>547</v>
      </c>
      <c r="F52" s="1">
        <v>2736</v>
      </c>
    </row>
    <row r="53" spans="1:6" ht="15.6" x14ac:dyDescent="0.3">
      <c r="A53" s="1" t="s">
        <v>115</v>
      </c>
      <c r="B53" s="1" t="s">
        <v>116</v>
      </c>
      <c r="C53" s="1"/>
      <c r="D53" s="1">
        <v>859</v>
      </c>
      <c r="E53" s="1">
        <f t="shared" si="9"/>
        <v>215</v>
      </c>
      <c r="F53" s="1">
        <v>1074</v>
      </c>
    </row>
    <row r="54" spans="1:6" x14ac:dyDescent="0.3">
      <c r="A54" s="12" t="s">
        <v>117</v>
      </c>
      <c r="B54" s="12" t="s">
        <v>117</v>
      </c>
      <c r="C54" s="12" t="s">
        <v>117</v>
      </c>
      <c r="D54" s="12" t="s">
        <v>117</v>
      </c>
      <c r="E54" s="12"/>
      <c r="F54" s="12" t="s">
        <v>117</v>
      </c>
    </row>
    <row r="55" spans="1:6" ht="15.6" x14ac:dyDescent="0.3">
      <c r="A55" s="1" t="s">
        <v>118</v>
      </c>
      <c r="B55" s="1" t="s">
        <v>119</v>
      </c>
      <c r="C55" s="1"/>
      <c r="D55" s="1">
        <v>0</v>
      </c>
      <c r="E55" s="1">
        <f>F55-D55</f>
        <v>0</v>
      </c>
      <c r="F55" s="1">
        <v>0</v>
      </c>
    </row>
    <row r="56" spans="1:6" x14ac:dyDescent="0.3">
      <c r="A56" s="12" t="s">
        <v>120</v>
      </c>
      <c r="B56" s="12" t="s">
        <v>120</v>
      </c>
      <c r="C56" s="12" t="s">
        <v>120</v>
      </c>
      <c r="D56" s="12" t="s">
        <v>120</v>
      </c>
      <c r="E56" s="12"/>
      <c r="F56" s="12" t="s">
        <v>120</v>
      </c>
    </row>
    <row r="57" spans="1:6" ht="15.6" x14ac:dyDescent="0.3">
      <c r="A57" s="1" t="s">
        <v>121</v>
      </c>
      <c r="B57" s="1" t="s">
        <v>122</v>
      </c>
      <c r="C57" s="1"/>
      <c r="D57" s="1">
        <v>0</v>
      </c>
      <c r="E57" s="1">
        <f t="shared" ref="E57:E59" si="10">F57-D57</f>
        <v>0</v>
      </c>
      <c r="F57" s="1">
        <v>0</v>
      </c>
    </row>
    <row r="58" spans="1:6" ht="15.6" x14ac:dyDescent="0.3">
      <c r="A58" s="1" t="s">
        <v>123</v>
      </c>
      <c r="B58" s="1" t="s">
        <v>124</v>
      </c>
      <c r="C58" s="1"/>
      <c r="D58" s="1">
        <v>538</v>
      </c>
      <c r="E58" s="1">
        <f t="shared" si="10"/>
        <v>135</v>
      </c>
      <c r="F58" s="1">
        <v>673</v>
      </c>
    </row>
    <row r="59" spans="1:6" ht="15.6" x14ac:dyDescent="0.3">
      <c r="A59" s="1" t="s">
        <v>125</v>
      </c>
      <c r="B59" s="1" t="s">
        <v>126</v>
      </c>
      <c r="C59" s="1"/>
      <c r="D59" s="1">
        <v>7140</v>
      </c>
      <c r="E59" s="1">
        <f t="shared" si="10"/>
        <v>1785</v>
      </c>
      <c r="F59" s="1">
        <v>8925</v>
      </c>
    </row>
    <row r="60" spans="1:6" x14ac:dyDescent="0.3">
      <c r="A60" s="12" t="s">
        <v>127</v>
      </c>
      <c r="B60" s="12" t="s">
        <v>127</v>
      </c>
      <c r="C60" s="12" t="s">
        <v>127</v>
      </c>
      <c r="D60" s="12" t="s">
        <v>127</v>
      </c>
      <c r="E60" s="12"/>
      <c r="F60" s="12" t="s">
        <v>127</v>
      </c>
    </row>
    <row r="61" spans="1:6" ht="15.6" x14ac:dyDescent="0.3">
      <c r="A61" s="1" t="s">
        <v>128</v>
      </c>
      <c r="B61" s="1" t="s">
        <v>129</v>
      </c>
      <c r="C61" s="1"/>
      <c r="D61" s="1">
        <v>0</v>
      </c>
      <c r="E61" s="1">
        <f t="shared" ref="E61:E62" si="11">F61-D61</f>
        <v>0</v>
      </c>
      <c r="F61" s="1">
        <v>0</v>
      </c>
    </row>
    <row r="62" spans="1:6" ht="15.6" x14ac:dyDescent="0.3">
      <c r="A62" s="1" t="s">
        <v>130</v>
      </c>
      <c r="B62" s="1" t="s">
        <v>131</v>
      </c>
      <c r="C62" s="1"/>
      <c r="D62" s="1">
        <v>1621</v>
      </c>
      <c r="E62" s="1">
        <f t="shared" si="11"/>
        <v>405</v>
      </c>
      <c r="F62" s="1">
        <v>2026</v>
      </c>
    </row>
    <row r="63" spans="1:6" x14ac:dyDescent="0.3">
      <c r="A63" s="12" t="s">
        <v>132</v>
      </c>
      <c r="B63" s="12" t="s">
        <v>132</v>
      </c>
      <c r="C63" s="12" t="s">
        <v>132</v>
      </c>
      <c r="D63" s="12" t="s">
        <v>132</v>
      </c>
      <c r="E63" s="12"/>
      <c r="F63" s="12" t="s">
        <v>132</v>
      </c>
    </row>
    <row r="64" spans="1:6" ht="15.6" x14ac:dyDescent="0.3">
      <c r="A64" s="1" t="s">
        <v>133</v>
      </c>
      <c r="B64" s="1" t="s">
        <v>134</v>
      </c>
      <c r="C64" s="1"/>
      <c r="D64" s="1">
        <v>4797</v>
      </c>
      <c r="E64" s="1">
        <f t="shared" ref="E64:E66" si="12">F64-D64</f>
        <v>1199</v>
      </c>
      <c r="F64" s="1">
        <v>5996</v>
      </c>
    </row>
    <row r="65" spans="1:6" ht="15.6" x14ac:dyDescent="0.3">
      <c r="A65" s="1" t="s">
        <v>135</v>
      </c>
      <c r="B65" s="1" t="s">
        <v>136</v>
      </c>
      <c r="C65" s="1"/>
      <c r="D65" s="1">
        <v>13646</v>
      </c>
      <c r="E65" s="1">
        <f t="shared" si="12"/>
        <v>3412</v>
      </c>
      <c r="F65" s="1">
        <v>17058</v>
      </c>
    </row>
    <row r="66" spans="1:6" ht="15.6" x14ac:dyDescent="0.3">
      <c r="A66" s="1" t="s">
        <v>137</v>
      </c>
      <c r="B66" s="1" t="s">
        <v>138</v>
      </c>
      <c r="C66" s="1"/>
      <c r="D66" s="1">
        <v>1105</v>
      </c>
      <c r="E66" s="1">
        <f t="shared" si="12"/>
        <v>276</v>
      </c>
      <c r="F66" s="1">
        <v>1381</v>
      </c>
    </row>
    <row r="67" spans="1:6" x14ac:dyDescent="0.3">
      <c r="A67" s="12" t="s">
        <v>132</v>
      </c>
      <c r="B67" s="12" t="s">
        <v>132</v>
      </c>
      <c r="C67" s="12" t="s">
        <v>132</v>
      </c>
      <c r="D67" s="12" t="s">
        <v>132</v>
      </c>
      <c r="E67" s="12"/>
      <c r="F67" s="12" t="s">
        <v>132</v>
      </c>
    </row>
    <row r="68" spans="1:6" ht="15.6" x14ac:dyDescent="0.3">
      <c r="A68" s="1" t="s">
        <v>139</v>
      </c>
      <c r="B68" s="1" t="s">
        <v>140</v>
      </c>
      <c r="C68" s="1"/>
      <c r="D68" s="1">
        <v>2285</v>
      </c>
      <c r="E68" s="1">
        <f t="shared" ref="E68:E69" si="13">F68-D68</f>
        <v>571</v>
      </c>
      <c r="F68" s="1">
        <v>2856</v>
      </c>
    </row>
    <row r="69" spans="1:6" ht="15.6" x14ac:dyDescent="0.3">
      <c r="A69" s="1" t="s">
        <v>141</v>
      </c>
      <c r="B69" s="1" t="s">
        <v>142</v>
      </c>
      <c r="C69" s="1"/>
      <c r="D69" s="1">
        <v>4269</v>
      </c>
      <c r="E69" s="1">
        <f t="shared" si="13"/>
        <v>1067</v>
      </c>
      <c r="F69" s="1">
        <v>5336</v>
      </c>
    </row>
    <row r="70" spans="1:6" x14ac:dyDescent="0.3">
      <c r="A70" s="12" t="s">
        <v>132</v>
      </c>
      <c r="B70" s="12" t="s">
        <v>132</v>
      </c>
      <c r="C70" s="12" t="s">
        <v>132</v>
      </c>
      <c r="D70" s="12" t="s">
        <v>132</v>
      </c>
      <c r="E70" s="12"/>
      <c r="F70" s="12" t="s">
        <v>132</v>
      </c>
    </row>
    <row r="71" spans="1:6" ht="15.6" x14ac:dyDescent="0.3">
      <c r="A71" s="1" t="s">
        <v>143</v>
      </c>
      <c r="B71" s="1" t="s">
        <v>144</v>
      </c>
      <c r="C71" s="1"/>
      <c r="D71" s="1">
        <v>5089</v>
      </c>
      <c r="E71" s="1">
        <f t="shared" ref="E71:E77" si="14">F71-D71</f>
        <v>1272</v>
      </c>
      <c r="F71" s="1">
        <v>6361</v>
      </c>
    </row>
    <row r="72" spans="1:6" ht="15.6" x14ac:dyDescent="0.3">
      <c r="A72" s="1" t="s">
        <v>145</v>
      </c>
      <c r="B72" s="1" t="s">
        <v>146</v>
      </c>
      <c r="C72" s="1"/>
      <c r="D72" s="1">
        <v>4758</v>
      </c>
      <c r="E72" s="1">
        <f t="shared" si="14"/>
        <v>1190</v>
      </c>
      <c r="F72" s="1">
        <v>5948</v>
      </c>
    </row>
    <row r="73" spans="1:6" ht="15.6" x14ac:dyDescent="0.3">
      <c r="A73" s="1" t="s">
        <v>147</v>
      </c>
      <c r="B73" s="1" t="s">
        <v>148</v>
      </c>
      <c r="C73" s="1"/>
      <c r="D73" s="1">
        <v>5168</v>
      </c>
      <c r="E73" s="1">
        <f t="shared" si="14"/>
        <v>1292</v>
      </c>
      <c r="F73" s="1">
        <v>6460</v>
      </c>
    </row>
    <row r="74" spans="1:6" ht="15.6" x14ac:dyDescent="0.3">
      <c r="A74" s="1" t="s">
        <v>149</v>
      </c>
      <c r="B74" s="1" t="s">
        <v>150</v>
      </c>
      <c r="C74" s="1"/>
      <c r="D74" s="1">
        <v>0</v>
      </c>
      <c r="E74" s="1">
        <f t="shared" si="14"/>
        <v>0</v>
      </c>
      <c r="F74" s="1">
        <v>0</v>
      </c>
    </row>
    <row r="75" spans="1:6" ht="15.6" x14ac:dyDescent="0.3">
      <c r="A75" s="1" t="s">
        <v>151</v>
      </c>
      <c r="B75" s="1" t="s">
        <v>152</v>
      </c>
      <c r="C75" s="1"/>
      <c r="D75" s="1">
        <v>302</v>
      </c>
      <c r="E75" s="1">
        <f t="shared" si="14"/>
        <v>76</v>
      </c>
      <c r="F75" s="1">
        <v>378</v>
      </c>
    </row>
    <row r="76" spans="1:6" ht="15.6" x14ac:dyDescent="0.3">
      <c r="A76" s="1" t="s">
        <v>153</v>
      </c>
      <c r="B76" s="1" t="s">
        <v>154</v>
      </c>
      <c r="C76" s="1"/>
      <c r="D76" s="1">
        <v>391</v>
      </c>
      <c r="E76" s="1">
        <f t="shared" si="14"/>
        <v>98</v>
      </c>
      <c r="F76" s="1">
        <v>489</v>
      </c>
    </row>
    <row r="77" spans="1:6" ht="15.6" x14ac:dyDescent="0.3">
      <c r="A77" s="1" t="s">
        <v>155</v>
      </c>
      <c r="B77" s="1" t="s">
        <v>156</v>
      </c>
      <c r="C77" s="1" t="s">
        <v>157</v>
      </c>
      <c r="D77" s="1">
        <v>810</v>
      </c>
      <c r="E77" s="1">
        <f t="shared" si="14"/>
        <v>203</v>
      </c>
      <c r="F77" s="1">
        <v>1013</v>
      </c>
    </row>
    <row r="78" spans="1:6" x14ac:dyDescent="0.3">
      <c r="A78" s="12" t="s">
        <v>158</v>
      </c>
      <c r="B78" s="12" t="s">
        <v>158</v>
      </c>
      <c r="C78" s="12" t="s">
        <v>158</v>
      </c>
      <c r="D78" s="12" t="s">
        <v>158</v>
      </c>
      <c r="E78" s="12"/>
      <c r="F78" s="12" t="s">
        <v>158</v>
      </c>
    </row>
    <row r="79" spans="1:6" ht="15.6" x14ac:dyDescent="0.3">
      <c r="A79" s="1" t="s">
        <v>159</v>
      </c>
      <c r="B79" s="1" t="s">
        <v>160</v>
      </c>
      <c r="C79" s="1"/>
      <c r="D79" s="1">
        <v>3448</v>
      </c>
      <c r="E79" s="1">
        <f>F79-D79</f>
        <v>862</v>
      </c>
      <c r="F79" s="1">
        <v>4310</v>
      </c>
    </row>
    <row r="80" spans="1:6" x14ac:dyDescent="0.3">
      <c r="A80" s="12" t="s">
        <v>161</v>
      </c>
      <c r="B80" s="12" t="s">
        <v>161</v>
      </c>
      <c r="C80" s="12" t="s">
        <v>161</v>
      </c>
      <c r="D80" s="12" t="s">
        <v>161</v>
      </c>
      <c r="E80" s="12"/>
      <c r="F80" s="12" t="s">
        <v>161</v>
      </c>
    </row>
    <row r="81" spans="1:6" ht="15.6" x14ac:dyDescent="0.3">
      <c r="A81" s="1" t="s">
        <v>162</v>
      </c>
      <c r="B81" s="1" t="s">
        <v>163</v>
      </c>
      <c r="C81" s="1"/>
      <c r="D81" s="1">
        <v>2618</v>
      </c>
      <c r="E81" s="1">
        <f>F81-D81</f>
        <v>655</v>
      </c>
      <c r="F81" s="1">
        <v>3273</v>
      </c>
    </row>
    <row r="82" spans="1:6" ht="15.6" x14ac:dyDescent="0.3">
      <c r="A82" s="1" t="s">
        <v>164</v>
      </c>
      <c r="B82" s="1" t="s">
        <v>165</v>
      </c>
      <c r="C82" s="1"/>
      <c r="D82" s="1">
        <v>0</v>
      </c>
      <c r="E82" s="1">
        <f t="shared" ref="E82:E85" si="15">F82-D82</f>
        <v>0</v>
      </c>
      <c r="F82" s="1">
        <v>0</v>
      </c>
    </row>
    <row r="83" spans="1:6" ht="15.6" x14ac:dyDescent="0.3">
      <c r="A83" s="1" t="s">
        <v>166</v>
      </c>
      <c r="B83" s="1" t="s">
        <v>167</v>
      </c>
      <c r="C83" s="1"/>
      <c r="D83" s="1">
        <v>401</v>
      </c>
      <c r="E83" s="1">
        <f t="shared" si="15"/>
        <v>100</v>
      </c>
      <c r="F83" s="1">
        <v>501</v>
      </c>
    </row>
    <row r="84" spans="1:6" ht="15.6" x14ac:dyDescent="0.3">
      <c r="A84" s="1" t="s">
        <v>168</v>
      </c>
      <c r="B84" s="1" t="s">
        <v>169</v>
      </c>
      <c r="C84" s="1"/>
      <c r="D84" s="1">
        <v>4269</v>
      </c>
      <c r="E84" s="1">
        <f t="shared" si="15"/>
        <v>1067</v>
      </c>
      <c r="F84" s="1">
        <v>5336</v>
      </c>
    </row>
    <row r="85" spans="1:6" ht="15.6" x14ac:dyDescent="0.3">
      <c r="A85" s="1" t="s">
        <v>170</v>
      </c>
      <c r="B85" s="1" t="s">
        <v>171</v>
      </c>
      <c r="C85" s="1" t="s">
        <v>77</v>
      </c>
      <c r="D85" s="1">
        <v>1837</v>
      </c>
      <c r="E85" s="1">
        <f t="shared" si="15"/>
        <v>459</v>
      </c>
      <c r="F85" s="1">
        <v>2296</v>
      </c>
    </row>
    <row r="86" spans="1:6" x14ac:dyDescent="0.3">
      <c r="A86" s="12" t="s">
        <v>172</v>
      </c>
      <c r="B86" s="12" t="s">
        <v>172</v>
      </c>
      <c r="C86" s="12" t="s">
        <v>172</v>
      </c>
      <c r="D86" s="12" t="s">
        <v>172</v>
      </c>
      <c r="E86" s="12"/>
      <c r="F86" s="12" t="s">
        <v>172</v>
      </c>
    </row>
    <row r="87" spans="1:6" ht="15.6" x14ac:dyDescent="0.3">
      <c r="A87" s="1" t="s">
        <v>173</v>
      </c>
      <c r="B87" s="1" t="s">
        <v>174</v>
      </c>
      <c r="C87" s="1"/>
      <c r="D87" s="1">
        <v>2346</v>
      </c>
      <c r="E87" s="1">
        <f>F87-D87</f>
        <v>587</v>
      </c>
      <c r="F87" s="1">
        <v>2933</v>
      </c>
    </row>
    <row r="88" spans="1:6" x14ac:dyDescent="0.3">
      <c r="A88" s="12" t="s">
        <v>175</v>
      </c>
      <c r="B88" s="12" t="s">
        <v>175</v>
      </c>
      <c r="C88" s="12" t="s">
        <v>175</v>
      </c>
      <c r="D88" s="12" t="s">
        <v>175</v>
      </c>
      <c r="E88" s="12"/>
      <c r="F88" s="12" t="s">
        <v>175</v>
      </c>
    </row>
    <row r="89" spans="1:6" ht="15.6" x14ac:dyDescent="0.3">
      <c r="A89" s="1" t="s">
        <v>176</v>
      </c>
      <c r="B89" s="1" t="s">
        <v>177</v>
      </c>
      <c r="C89" s="1"/>
      <c r="D89" s="1">
        <v>2346</v>
      </c>
      <c r="E89" s="1">
        <f t="shared" ref="E89:E90" si="16">F89-D89</f>
        <v>587</v>
      </c>
      <c r="F89" s="1">
        <v>2933</v>
      </c>
    </row>
    <row r="90" spans="1:6" ht="15.6" x14ac:dyDescent="0.3">
      <c r="A90" s="1" t="s">
        <v>178</v>
      </c>
      <c r="B90" s="1" t="s">
        <v>179</v>
      </c>
      <c r="C90" s="1"/>
      <c r="D90" s="1">
        <v>4190</v>
      </c>
      <c r="E90" s="1">
        <f t="shared" si="16"/>
        <v>1048</v>
      </c>
      <c r="F90" s="1">
        <v>5238</v>
      </c>
    </row>
    <row r="91" spans="1:6" x14ac:dyDescent="0.3">
      <c r="A91" s="12" t="s">
        <v>180</v>
      </c>
      <c r="B91" s="12" t="s">
        <v>180</v>
      </c>
      <c r="C91" s="12" t="s">
        <v>180</v>
      </c>
      <c r="D91" s="12" t="s">
        <v>180</v>
      </c>
      <c r="E91" s="12"/>
      <c r="F91" s="12" t="s">
        <v>180</v>
      </c>
    </row>
    <row r="92" spans="1:6" ht="15.6" x14ac:dyDescent="0.3">
      <c r="A92" s="1" t="s">
        <v>181</v>
      </c>
      <c r="B92" s="1" t="s">
        <v>182</v>
      </c>
      <c r="C92" s="1" t="s">
        <v>77</v>
      </c>
      <c r="D92" s="1">
        <v>1837</v>
      </c>
      <c r="E92" s="1">
        <f>F92-D92</f>
        <v>459</v>
      </c>
      <c r="F92" s="1">
        <v>2296</v>
      </c>
    </row>
    <row r="93" spans="1:6" x14ac:dyDescent="0.3">
      <c r="A93" s="12" t="s">
        <v>183</v>
      </c>
      <c r="B93" s="12" t="s">
        <v>183</v>
      </c>
      <c r="C93" s="12" t="s">
        <v>183</v>
      </c>
      <c r="D93" s="12" t="s">
        <v>183</v>
      </c>
      <c r="E93" s="12"/>
      <c r="F93" s="12" t="s">
        <v>183</v>
      </c>
    </row>
    <row r="94" spans="1:6" ht="15.6" x14ac:dyDescent="0.3">
      <c r="A94" s="1" t="s">
        <v>184</v>
      </c>
      <c r="B94" s="1" t="s">
        <v>185</v>
      </c>
      <c r="C94" s="1"/>
      <c r="D94" s="1">
        <v>3635</v>
      </c>
      <c r="E94" s="1">
        <f t="shared" ref="E94:E103" si="17">F94-D94</f>
        <v>909</v>
      </c>
      <c r="F94" s="1">
        <v>4544</v>
      </c>
    </row>
    <row r="95" spans="1:6" ht="15.6" x14ac:dyDescent="0.3">
      <c r="A95" s="1" t="s">
        <v>186</v>
      </c>
      <c r="B95" s="1" t="s">
        <v>187</v>
      </c>
      <c r="C95" s="1"/>
      <c r="D95" s="1">
        <v>391</v>
      </c>
      <c r="E95" s="1">
        <f t="shared" si="17"/>
        <v>98</v>
      </c>
      <c r="F95" s="1">
        <v>489</v>
      </c>
    </row>
    <row r="96" spans="1:6" ht="15.6" x14ac:dyDescent="0.3">
      <c r="A96" s="1" t="s">
        <v>188</v>
      </c>
      <c r="B96" s="1" t="s">
        <v>189</v>
      </c>
      <c r="C96" s="1"/>
      <c r="D96" s="1">
        <v>702</v>
      </c>
      <c r="E96" s="1">
        <f t="shared" si="17"/>
        <v>176</v>
      </c>
      <c r="F96" s="1">
        <v>878</v>
      </c>
    </row>
    <row r="97" spans="1:6" ht="15.6" x14ac:dyDescent="0.3">
      <c r="A97" s="1" t="s">
        <v>190</v>
      </c>
      <c r="B97" s="1" t="s">
        <v>191</v>
      </c>
      <c r="C97" s="1"/>
      <c r="D97" s="1">
        <v>391</v>
      </c>
      <c r="E97" s="1">
        <f t="shared" si="17"/>
        <v>98</v>
      </c>
      <c r="F97" s="1">
        <v>489</v>
      </c>
    </row>
    <row r="98" spans="1:6" ht="15.6" x14ac:dyDescent="0.3">
      <c r="A98" s="1" t="s">
        <v>192</v>
      </c>
      <c r="B98" s="1" t="s">
        <v>193</v>
      </c>
      <c r="C98" s="1"/>
      <c r="D98" s="1">
        <v>1153</v>
      </c>
      <c r="E98" s="1">
        <f t="shared" si="17"/>
        <v>288</v>
      </c>
      <c r="F98" s="1">
        <v>1441</v>
      </c>
    </row>
    <row r="99" spans="1:6" ht="15.6" x14ac:dyDescent="0.3">
      <c r="A99" s="1" t="s">
        <v>194</v>
      </c>
      <c r="B99" s="1" t="s">
        <v>195</v>
      </c>
      <c r="C99" s="1"/>
      <c r="D99" s="1">
        <v>820</v>
      </c>
      <c r="E99" s="1">
        <f t="shared" si="17"/>
        <v>205</v>
      </c>
      <c r="F99" s="1">
        <v>1025</v>
      </c>
    </row>
    <row r="100" spans="1:6" ht="15.6" x14ac:dyDescent="0.3">
      <c r="A100" s="1" t="s">
        <v>196</v>
      </c>
      <c r="B100" s="1" t="s">
        <v>197</v>
      </c>
      <c r="C100" s="1"/>
      <c r="D100" s="1">
        <v>4025</v>
      </c>
      <c r="E100" s="1">
        <f t="shared" si="17"/>
        <v>1006</v>
      </c>
      <c r="F100" s="1">
        <v>5031</v>
      </c>
    </row>
    <row r="101" spans="1:6" ht="15.6" x14ac:dyDescent="0.3">
      <c r="A101" s="1" t="s">
        <v>198</v>
      </c>
      <c r="B101" s="1" t="s">
        <v>199</v>
      </c>
      <c r="C101" s="1"/>
      <c r="D101" s="1">
        <v>430</v>
      </c>
      <c r="E101" s="1">
        <f t="shared" si="17"/>
        <v>108</v>
      </c>
      <c r="F101" s="1">
        <v>538</v>
      </c>
    </row>
    <row r="102" spans="1:6" ht="15.6" x14ac:dyDescent="0.3">
      <c r="A102" s="1" t="s">
        <v>200</v>
      </c>
      <c r="B102" s="1" t="s">
        <v>201</v>
      </c>
      <c r="C102" s="1"/>
      <c r="D102" s="1">
        <v>1837</v>
      </c>
      <c r="E102" s="1">
        <f t="shared" si="17"/>
        <v>459</v>
      </c>
      <c r="F102" s="1">
        <v>2296</v>
      </c>
    </row>
    <row r="103" spans="1:6" ht="15.6" x14ac:dyDescent="0.3">
      <c r="A103" s="1" t="s">
        <v>202</v>
      </c>
      <c r="B103" s="1" t="s">
        <v>203</v>
      </c>
      <c r="C103" s="1"/>
      <c r="D103" s="1">
        <v>869</v>
      </c>
      <c r="E103" s="1">
        <f t="shared" si="17"/>
        <v>217</v>
      </c>
      <c r="F103" s="1">
        <v>1086</v>
      </c>
    </row>
    <row r="104" spans="1:6" x14ac:dyDescent="0.3">
      <c r="A104" s="12" t="s">
        <v>204</v>
      </c>
      <c r="B104" s="12" t="s">
        <v>204</v>
      </c>
      <c r="C104" s="12" t="s">
        <v>204</v>
      </c>
      <c r="D104" s="12" t="s">
        <v>204</v>
      </c>
      <c r="E104" s="12"/>
      <c r="F104" s="12" t="s">
        <v>204</v>
      </c>
    </row>
    <row r="105" spans="1:6" ht="15.6" x14ac:dyDescent="0.3">
      <c r="A105" s="1" t="s">
        <v>205</v>
      </c>
      <c r="B105" s="1" t="s">
        <v>206</v>
      </c>
      <c r="C105" s="1"/>
      <c r="D105" s="1">
        <v>869</v>
      </c>
      <c r="E105" s="1">
        <f t="shared" ref="E105:E106" si="18">F105-D105</f>
        <v>217</v>
      </c>
      <c r="F105" s="1">
        <v>1086</v>
      </c>
    </row>
    <row r="106" spans="1:6" ht="15.6" x14ac:dyDescent="0.3">
      <c r="A106" s="1" t="s">
        <v>207</v>
      </c>
      <c r="B106" s="1" t="s">
        <v>208</v>
      </c>
      <c r="C106" s="1"/>
      <c r="D106" s="1">
        <v>869</v>
      </c>
      <c r="E106" s="1">
        <f t="shared" si="18"/>
        <v>217</v>
      </c>
      <c r="F106" s="1">
        <v>1086</v>
      </c>
    </row>
    <row r="107" spans="1:6" x14ac:dyDescent="0.3">
      <c r="A107" s="12" t="s">
        <v>209</v>
      </c>
      <c r="B107" s="12" t="s">
        <v>209</v>
      </c>
      <c r="C107" s="12" t="s">
        <v>209</v>
      </c>
      <c r="D107" s="12" t="s">
        <v>209</v>
      </c>
      <c r="E107" s="12"/>
      <c r="F107" s="12" t="s">
        <v>209</v>
      </c>
    </row>
    <row r="108" spans="1:6" ht="15.6" x14ac:dyDescent="0.3">
      <c r="A108" s="1" t="s">
        <v>210</v>
      </c>
      <c r="B108" s="1" t="s">
        <v>211</v>
      </c>
      <c r="C108" s="1" t="s">
        <v>77</v>
      </c>
      <c r="D108" s="1">
        <v>1201</v>
      </c>
      <c r="E108" s="1">
        <f>F108-D108</f>
        <v>300</v>
      </c>
      <c r="F108" s="1">
        <v>1501</v>
      </c>
    </row>
    <row r="109" spans="1:6" x14ac:dyDescent="0.3">
      <c r="A109" s="12" t="s">
        <v>212</v>
      </c>
      <c r="B109" s="12" t="s">
        <v>212</v>
      </c>
      <c r="C109" s="12" t="s">
        <v>212</v>
      </c>
      <c r="D109" s="12" t="s">
        <v>212</v>
      </c>
      <c r="E109" s="12"/>
      <c r="F109" s="12" t="s">
        <v>212</v>
      </c>
    </row>
    <row r="110" spans="1:6" ht="15.6" x14ac:dyDescent="0.3">
      <c r="A110" s="1" t="s">
        <v>213</v>
      </c>
      <c r="B110" s="1" t="s">
        <v>214</v>
      </c>
      <c r="C110" s="1"/>
      <c r="D110" s="1">
        <v>4269</v>
      </c>
      <c r="E110" s="1">
        <f>F110-D110</f>
        <v>1067</v>
      </c>
      <c r="F110" s="1">
        <v>5336</v>
      </c>
    </row>
    <row r="111" spans="1:6" x14ac:dyDescent="0.3">
      <c r="A111" s="12" t="s">
        <v>215</v>
      </c>
      <c r="B111" s="12" t="s">
        <v>215</v>
      </c>
      <c r="C111" s="12" t="s">
        <v>215</v>
      </c>
      <c r="D111" s="12" t="s">
        <v>215</v>
      </c>
      <c r="E111" s="12"/>
      <c r="F111" s="12" t="s">
        <v>215</v>
      </c>
    </row>
    <row r="112" spans="1:6" ht="15.6" x14ac:dyDescent="0.3">
      <c r="A112" s="1" t="s">
        <v>216</v>
      </c>
      <c r="B112" s="1" t="s">
        <v>217</v>
      </c>
      <c r="C112" s="1"/>
      <c r="D112" s="1">
        <v>6408</v>
      </c>
      <c r="E112" s="1">
        <f>F112-D112</f>
        <v>1602</v>
      </c>
      <c r="F112" s="1">
        <v>8010</v>
      </c>
    </row>
    <row r="113" spans="1:6" x14ac:dyDescent="0.3">
      <c r="A113" s="12" t="s">
        <v>218</v>
      </c>
      <c r="B113" s="12" t="s">
        <v>218</v>
      </c>
      <c r="C113" s="12" t="s">
        <v>218</v>
      </c>
      <c r="D113" s="12" t="s">
        <v>218</v>
      </c>
      <c r="E113" s="12"/>
      <c r="F113" s="12" t="s">
        <v>218</v>
      </c>
    </row>
    <row r="114" spans="1:6" ht="15.6" x14ac:dyDescent="0.3">
      <c r="A114" s="1" t="s">
        <v>219</v>
      </c>
      <c r="B114" s="1" t="s">
        <v>220</v>
      </c>
      <c r="C114" s="1"/>
      <c r="D114" s="1">
        <v>702</v>
      </c>
      <c r="E114" s="1">
        <f>F114-D114</f>
        <v>176</v>
      </c>
      <c r="F114" s="1">
        <v>878</v>
      </c>
    </row>
    <row r="115" spans="1:6" x14ac:dyDescent="0.3">
      <c r="A115" s="12" t="s">
        <v>221</v>
      </c>
      <c r="B115" s="12" t="s">
        <v>221</v>
      </c>
      <c r="C115" s="12" t="s">
        <v>221</v>
      </c>
      <c r="D115" s="12" t="s">
        <v>221</v>
      </c>
      <c r="E115" s="12"/>
      <c r="F115" s="12" t="s">
        <v>221</v>
      </c>
    </row>
    <row r="116" spans="1:6" ht="15.6" x14ac:dyDescent="0.3">
      <c r="A116" s="1" t="s">
        <v>222</v>
      </c>
      <c r="B116" s="1" t="s">
        <v>223</v>
      </c>
      <c r="C116" s="1"/>
      <c r="D116" s="1">
        <v>2550</v>
      </c>
      <c r="E116" s="1">
        <f t="shared" ref="E116:E118" si="19">F116-D116</f>
        <v>638</v>
      </c>
      <c r="F116" s="1">
        <v>3188</v>
      </c>
    </row>
    <row r="117" spans="1:6" ht="15.6" x14ac:dyDescent="0.3">
      <c r="A117" s="1" t="s">
        <v>224</v>
      </c>
      <c r="B117" s="1" t="s">
        <v>225</v>
      </c>
      <c r="C117" s="1"/>
      <c r="D117" s="1">
        <v>2550</v>
      </c>
      <c r="E117" s="1">
        <f t="shared" si="19"/>
        <v>638</v>
      </c>
      <c r="F117" s="1">
        <v>3188</v>
      </c>
    </row>
    <row r="118" spans="1:6" ht="15.6" x14ac:dyDescent="0.3">
      <c r="A118" s="1" t="s">
        <v>226</v>
      </c>
      <c r="B118" s="1" t="s">
        <v>227</v>
      </c>
      <c r="C118" s="1" t="s">
        <v>228</v>
      </c>
      <c r="D118" s="1">
        <v>2981</v>
      </c>
      <c r="E118" s="1">
        <f t="shared" si="19"/>
        <v>745</v>
      </c>
      <c r="F118" s="1">
        <v>3726</v>
      </c>
    </row>
    <row r="119" spans="1:6" x14ac:dyDescent="0.3">
      <c r="A119" s="12" t="s">
        <v>229</v>
      </c>
      <c r="B119" s="12" t="s">
        <v>229</v>
      </c>
      <c r="C119" s="12" t="s">
        <v>229</v>
      </c>
      <c r="D119" s="12" t="s">
        <v>229</v>
      </c>
      <c r="E119" s="12"/>
      <c r="F119" s="12" t="s">
        <v>229</v>
      </c>
    </row>
    <row r="120" spans="1:6" ht="15.6" x14ac:dyDescent="0.3">
      <c r="A120" s="1" t="s">
        <v>230</v>
      </c>
      <c r="B120" s="1" t="s">
        <v>231</v>
      </c>
      <c r="C120" s="1"/>
      <c r="D120" s="1">
        <v>3701</v>
      </c>
      <c r="E120" s="1">
        <f>F120-D120</f>
        <v>925</v>
      </c>
      <c r="F120" s="1">
        <v>4626</v>
      </c>
    </row>
    <row r="121" spans="1:6" x14ac:dyDescent="0.3">
      <c r="A121" s="12" t="s">
        <v>232</v>
      </c>
      <c r="B121" s="12" t="s">
        <v>232</v>
      </c>
      <c r="C121" s="12" t="s">
        <v>232</v>
      </c>
      <c r="D121" s="12" t="s">
        <v>232</v>
      </c>
      <c r="E121" s="12"/>
      <c r="F121" s="12" t="s">
        <v>232</v>
      </c>
    </row>
    <row r="122" spans="1:6" ht="15.6" x14ac:dyDescent="0.3">
      <c r="A122" s="1" t="s">
        <v>233</v>
      </c>
      <c r="B122" s="1" t="s">
        <v>234</v>
      </c>
      <c r="C122" s="1" t="s">
        <v>235</v>
      </c>
      <c r="D122" s="1">
        <v>4121</v>
      </c>
      <c r="E122" s="1">
        <f>F122-D122</f>
        <v>1030</v>
      </c>
      <c r="F122" s="1">
        <v>5151</v>
      </c>
    </row>
    <row r="123" spans="1:6" x14ac:dyDescent="0.3">
      <c r="A123" s="12" t="s">
        <v>236</v>
      </c>
      <c r="B123" s="12" t="s">
        <v>236</v>
      </c>
      <c r="C123" s="12" t="s">
        <v>236</v>
      </c>
      <c r="D123" s="12" t="s">
        <v>236</v>
      </c>
      <c r="E123" s="12"/>
      <c r="F123" s="12" t="s">
        <v>236</v>
      </c>
    </row>
    <row r="124" spans="1:6" ht="15.6" x14ac:dyDescent="0.3">
      <c r="A124" s="1" t="s">
        <v>237</v>
      </c>
      <c r="B124" s="1" t="s">
        <v>238</v>
      </c>
      <c r="C124" s="1"/>
      <c r="D124" s="1">
        <v>2981</v>
      </c>
      <c r="E124" s="1">
        <f>F124-D124</f>
        <v>745</v>
      </c>
      <c r="F124" s="1">
        <v>3726</v>
      </c>
    </row>
    <row r="125" spans="1:6" x14ac:dyDescent="0.3">
      <c r="A125" s="12" t="s">
        <v>239</v>
      </c>
      <c r="B125" s="12" t="s">
        <v>239</v>
      </c>
      <c r="C125" s="12" t="s">
        <v>239</v>
      </c>
      <c r="D125" s="12" t="s">
        <v>239</v>
      </c>
      <c r="E125" s="12"/>
      <c r="F125" s="12" t="s">
        <v>239</v>
      </c>
    </row>
    <row r="126" spans="1:6" ht="15.6" x14ac:dyDescent="0.3">
      <c r="A126" s="1" t="s">
        <v>240</v>
      </c>
      <c r="B126" s="1" t="s">
        <v>241</v>
      </c>
      <c r="C126" s="1"/>
      <c r="D126" s="1">
        <v>977</v>
      </c>
      <c r="E126" s="1">
        <f>F126-D126</f>
        <v>244</v>
      </c>
      <c r="F126" s="1">
        <v>1221</v>
      </c>
    </row>
    <row r="127" spans="1:6" x14ac:dyDescent="0.3">
      <c r="A127" s="12" t="s">
        <v>242</v>
      </c>
      <c r="B127" s="12" t="s">
        <v>242</v>
      </c>
      <c r="C127" s="12" t="s">
        <v>242</v>
      </c>
      <c r="D127" s="12" t="s">
        <v>242</v>
      </c>
      <c r="E127" s="12"/>
      <c r="F127" s="12" t="s">
        <v>242</v>
      </c>
    </row>
    <row r="128" spans="1:6" ht="15.6" x14ac:dyDescent="0.3">
      <c r="A128" s="1" t="s">
        <v>243</v>
      </c>
      <c r="B128" s="1" t="s">
        <v>244</v>
      </c>
      <c r="C128" s="1"/>
      <c r="D128" s="1">
        <v>7609</v>
      </c>
      <c r="E128" s="1">
        <f t="shared" ref="E128:E132" si="20">F128-D128</f>
        <v>1902</v>
      </c>
      <c r="F128" s="1">
        <v>9511</v>
      </c>
    </row>
    <row r="129" spans="1:6" ht="15.6" x14ac:dyDescent="0.3">
      <c r="A129" s="1" t="s">
        <v>245</v>
      </c>
      <c r="B129" s="1" t="s">
        <v>246</v>
      </c>
      <c r="C129" s="1"/>
      <c r="D129" s="1">
        <v>1837</v>
      </c>
      <c r="E129" s="1">
        <f t="shared" si="20"/>
        <v>459</v>
      </c>
      <c r="F129" s="1">
        <v>2296</v>
      </c>
    </row>
    <row r="130" spans="1:6" ht="15.6" x14ac:dyDescent="0.3">
      <c r="A130" s="1" t="s">
        <v>247</v>
      </c>
      <c r="B130" s="1" t="s">
        <v>248</v>
      </c>
      <c r="C130" s="1"/>
      <c r="D130" s="1">
        <v>830</v>
      </c>
      <c r="E130" s="1">
        <f t="shared" si="20"/>
        <v>208</v>
      </c>
      <c r="F130" s="1">
        <v>1038</v>
      </c>
    </row>
    <row r="131" spans="1:6" ht="15.6" x14ac:dyDescent="0.3">
      <c r="A131" s="1" t="s">
        <v>249</v>
      </c>
      <c r="B131" s="1" t="s">
        <v>250</v>
      </c>
      <c r="C131" s="1"/>
      <c r="D131" s="1">
        <v>1085</v>
      </c>
      <c r="E131" s="1">
        <f t="shared" si="20"/>
        <v>271</v>
      </c>
      <c r="F131" s="1">
        <v>1356</v>
      </c>
    </row>
    <row r="132" spans="1:6" ht="15.6" x14ac:dyDescent="0.3">
      <c r="A132" s="1" t="s">
        <v>251</v>
      </c>
      <c r="B132" s="1" t="s">
        <v>252</v>
      </c>
      <c r="C132" s="1"/>
      <c r="D132" s="1">
        <v>214</v>
      </c>
      <c r="E132" s="1">
        <f t="shared" si="20"/>
        <v>54</v>
      </c>
      <c r="F132" s="1">
        <v>268</v>
      </c>
    </row>
    <row r="133" spans="1:6" x14ac:dyDescent="0.3">
      <c r="A133" s="12" t="s">
        <v>253</v>
      </c>
      <c r="B133" s="12" t="s">
        <v>253</v>
      </c>
      <c r="C133" s="12" t="s">
        <v>253</v>
      </c>
      <c r="D133" s="12" t="s">
        <v>253</v>
      </c>
      <c r="E133" s="12"/>
      <c r="F133" s="12" t="s">
        <v>253</v>
      </c>
    </row>
    <row r="134" spans="1:6" ht="15.6" x14ac:dyDescent="0.3">
      <c r="A134" s="1" t="s">
        <v>254</v>
      </c>
      <c r="B134" s="1" t="s">
        <v>255</v>
      </c>
      <c r="C134" s="1"/>
      <c r="D134" s="1">
        <v>0</v>
      </c>
      <c r="E134" s="1">
        <f t="shared" ref="E134:E140" si="21">F134-D134</f>
        <v>0</v>
      </c>
      <c r="F134" s="1">
        <v>0</v>
      </c>
    </row>
    <row r="135" spans="1:6" ht="15.6" x14ac:dyDescent="0.3">
      <c r="A135" s="1" t="s">
        <v>256</v>
      </c>
      <c r="B135" s="1" t="s">
        <v>257</v>
      </c>
      <c r="C135" s="1"/>
      <c r="D135" s="1">
        <v>282</v>
      </c>
      <c r="E135" s="1">
        <f t="shared" si="21"/>
        <v>71</v>
      </c>
      <c r="F135" s="1">
        <v>353</v>
      </c>
    </row>
    <row r="136" spans="1:6" ht="15.6" x14ac:dyDescent="0.3">
      <c r="A136" s="1" t="s">
        <v>258</v>
      </c>
      <c r="B136" s="1" t="s">
        <v>259</v>
      </c>
      <c r="C136" s="1"/>
      <c r="D136" s="1">
        <v>421</v>
      </c>
      <c r="E136" s="1">
        <f t="shared" si="21"/>
        <v>105</v>
      </c>
      <c r="F136" s="1">
        <v>526</v>
      </c>
    </row>
    <row r="137" spans="1:6" ht="15.6" x14ac:dyDescent="0.3">
      <c r="A137" s="1" t="s">
        <v>260</v>
      </c>
      <c r="B137" s="1" t="s">
        <v>261</v>
      </c>
      <c r="C137" s="1"/>
      <c r="D137" s="1">
        <v>5216</v>
      </c>
      <c r="E137" s="1">
        <f t="shared" si="21"/>
        <v>1304</v>
      </c>
      <c r="F137" s="1">
        <v>6520</v>
      </c>
    </row>
    <row r="138" spans="1:6" ht="15.6" x14ac:dyDescent="0.3">
      <c r="A138" s="1" t="s">
        <v>262</v>
      </c>
      <c r="B138" s="1" t="s">
        <v>263</v>
      </c>
      <c r="C138" s="1"/>
      <c r="D138" s="1">
        <v>8029</v>
      </c>
      <c r="E138" s="1">
        <f t="shared" si="21"/>
        <v>2007</v>
      </c>
      <c r="F138" s="1">
        <v>10036</v>
      </c>
    </row>
    <row r="139" spans="1:6" ht="15.6" x14ac:dyDescent="0.3">
      <c r="A139" s="1" t="s">
        <v>264</v>
      </c>
      <c r="B139" s="1" t="s">
        <v>265</v>
      </c>
      <c r="C139" s="1"/>
      <c r="D139" s="1">
        <v>1397</v>
      </c>
      <c r="E139" s="1">
        <f t="shared" si="21"/>
        <v>349</v>
      </c>
      <c r="F139" s="1">
        <v>1746</v>
      </c>
    </row>
    <row r="140" spans="1:6" ht="15.6" x14ac:dyDescent="0.3">
      <c r="A140" s="1" t="s">
        <v>266</v>
      </c>
      <c r="B140" s="1" t="s">
        <v>267</v>
      </c>
      <c r="C140" s="1" t="s">
        <v>268</v>
      </c>
      <c r="D140" s="1">
        <v>0</v>
      </c>
      <c r="E140" s="1">
        <f t="shared" si="21"/>
        <v>0</v>
      </c>
      <c r="F140" s="1">
        <v>0</v>
      </c>
    </row>
    <row r="141" spans="1:6" ht="15.6" x14ac:dyDescent="0.3">
      <c r="A141" s="1" t="s">
        <v>269</v>
      </c>
      <c r="B141" s="1" t="s">
        <v>270</v>
      </c>
      <c r="C141" s="1"/>
      <c r="D141" s="1">
        <v>0</v>
      </c>
      <c r="E141" s="1">
        <f>F141-D141</f>
        <v>0</v>
      </c>
      <c r="F141" s="1">
        <v>0</v>
      </c>
    </row>
    <row r="142" spans="1:6" x14ac:dyDescent="0.3">
      <c r="A142" s="12" t="s">
        <v>271</v>
      </c>
      <c r="B142" s="12" t="s">
        <v>271</v>
      </c>
      <c r="C142" s="12" t="s">
        <v>271</v>
      </c>
      <c r="D142" s="12" t="s">
        <v>271</v>
      </c>
      <c r="E142" s="12"/>
      <c r="F142" s="12" t="s">
        <v>271</v>
      </c>
    </row>
    <row r="143" spans="1:6" ht="15.6" x14ac:dyDescent="0.3">
      <c r="A143" s="1" t="s">
        <v>272</v>
      </c>
      <c r="B143" s="1" t="s">
        <v>273</v>
      </c>
      <c r="C143" s="1"/>
      <c r="D143" s="1">
        <v>0</v>
      </c>
      <c r="E143" s="1">
        <f t="shared" ref="E143:E144" si="22">F143-D143</f>
        <v>0</v>
      </c>
      <c r="F143" s="1">
        <v>0</v>
      </c>
    </row>
    <row r="144" spans="1:6" ht="15.6" x14ac:dyDescent="0.3">
      <c r="A144" s="1" t="s">
        <v>274</v>
      </c>
      <c r="B144" s="1" t="s">
        <v>275</v>
      </c>
      <c r="C144" s="1"/>
      <c r="D144" s="1">
        <v>0</v>
      </c>
      <c r="E144" s="1">
        <f t="shared" si="22"/>
        <v>0</v>
      </c>
      <c r="F144" s="1">
        <v>0</v>
      </c>
    </row>
    <row r="145" spans="1:6" x14ac:dyDescent="0.3">
      <c r="A145" s="12" t="s">
        <v>276</v>
      </c>
      <c r="B145" s="12" t="s">
        <v>276</v>
      </c>
      <c r="C145" s="12" t="s">
        <v>276</v>
      </c>
      <c r="D145" s="12" t="s">
        <v>276</v>
      </c>
      <c r="E145" s="12"/>
      <c r="F145" s="12" t="s">
        <v>276</v>
      </c>
    </row>
    <row r="146" spans="1:6" ht="15.6" x14ac:dyDescent="0.3">
      <c r="A146" s="1" t="s">
        <v>277</v>
      </c>
      <c r="B146" s="1" t="s">
        <v>278</v>
      </c>
      <c r="C146" s="1"/>
      <c r="D146" s="1">
        <v>430</v>
      </c>
      <c r="E146" s="1">
        <f>F146-D146</f>
        <v>108</v>
      </c>
      <c r="F146" s="1">
        <v>538</v>
      </c>
    </row>
    <row r="147" spans="1:6" x14ac:dyDescent="0.3">
      <c r="A147" s="12" t="s">
        <v>279</v>
      </c>
      <c r="B147" s="12" t="s">
        <v>279</v>
      </c>
      <c r="C147" s="12" t="s">
        <v>279</v>
      </c>
      <c r="D147" s="12" t="s">
        <v>279</v>
      </c>
      <c r="E147" s="12"/>
      <c r="F147" s="12" t="s">
        <v>279</v>
      </c>
    </row>
    <row r="148" spans="1:6" ht="15.6" x14ac:dyDescent="0.3">
      <c r="A148" s="1" t="s">
        <v>280</v>
      </c>
      <c r="B148" s="1" t="s">
        <v>281</v>
      </c>
      <c r="C148" s="1"/>
      <c r="D148" s="1">
        <v>1320</v>
      </c>
      <c r="E148" s="1">
        <f t="shared" ref="E148:E150" si="23">F148-D148</f>
        <v>330</v>
      </c>
      <c r="F148" s="1">
        <v>1650</v>
      </c>
    </row>
    <row r="149" spans="1:6" ht="15.6" x14ac:dyDescent="0.3">
      <c r="A149" s="1" t="s">
        <v>282</v>
      </c>
      <c r="B149" s="1" t="s">
        <v>283</v>
      </c>
      <c r="C149" s="1"/>
      <c r="D149" s="1">
        <v>2031</v>
      </c>
      <c r="E149" s="1">
        <f t="shared" si="23"/>
        <v>508</v>
      </c>
      <c r="F149" s="1">
        <v>2539</v>
      </c>
    </row>
    <row r="150" spans="1:6" ht="15.6" x14ac:dyDescent="0.3">
      <c r="A150" s="1" t="s">
        <v>284</v>
      </c>
      <c r="B150" s="1" t="s">
        <v>285</v>
      </c>
      <c r="C150" s="1"/>
      <c r="D150" s="1">
        <v>4639</v>
      </c>
      <c r="E150" s="1">
        <f t="shared" si="23"/>
        <v>1160</v>
      </c>
      <c r="F150" s="1">
        <v>5799</v>
      </c>
    </row>
    <row r="151" spans="1:6" x14ac:dyDescent="0.3">
      <c r="A151" s="12" t="s">
        <v>286</v>
      </c>
      <c r="B151" s="12" t="s">
        <v>286</v>
      </c>
      <c r="C151" s="12" t="s">
        <v>286</v>
      </c>
      <c r="D151" s="12" t="s">
        <v>286</v>
      </c>
      <c r="E151" s="12"/>
      <c r="F151" s="12" t="s">
        <v>286</v>
      </c>
    </row>
    <row r="152" spans="1:6" ht="15.6" x14ac:dyDescent="0.3">
      <c r="A152" s="1" t="s">
        <v>287</v>
      </c>
      <c r="B152" s="1" t="s">
        <v>288</v>
      </c>
      <c r="C152" s="1"/>
      <c r="D152" s="1">
        <v>791</v>
      </c>
      <c r="E152" s="1">
        <f>F152-D152</f>
        <v>198</v>
      </c>
      <c r="F152" s="1">
        <v>989</v>
      </c>
    </row>
    <row r="153" spans="1:6" x14ac:dyDescent="0.3">
      <c r="A153" s="12" t="s">
        <v>289</v>
      </c>
      <c r="B153" s="12" t="s">
        <v>289</v>
      </c>
      <c r="C153" s="12" t="s">
        <v>289</v>
      </c>
      <c r="D153" s="12" t="s">
        <v>289</v>
      </c>
      <c r="E153" s="12"/>
      <c r="F153" s="12" t="s">
        <v>289</v>
      </c>
    </row>
    <row r="154" spans="1:6" ht="15.6" x14ac:dyDescent="0.3">
      <c r="A154" s="1" t="s">
        <v>290</v>
      </c>
      <c r="B154" s="1" t="s">
        <v>291</v>
      </c>
      <c r="C154" s="1"/>
      <c r="D154" s="1">
        <v>3301</v>
      </c>
      <c r="E154" s="1">
        <f>F154-D154</f>
        <v>825</v>
      </c>
      <c r="F154" s="1">
        <v>4126</v>
      </c>
    </row>
    <row r="155" spans="1:6" x14ac:dyDescent="0.3">
      <c r="A155" s="12" t="s">
        <v>292</v>
      </c>
      <c r="B155" s="12" t="s">
        <v>292</v>
      </c>
      <c r="C155" s="12" t="s">
        <v>292</v>
      </c>
      <c r="D155" s="12" t="s">
        <v>292</v>
      </c>
      <c r="E155" s="12"/>
      <c r="F155" s="12" t="s">
        <v>292</v>
      </c>
    </row>
    <row r="156" spans="1:6" ht="15.6" x14ac:dyDescent="0.3">
      <c r="A156" s="1" t="s">
        <v>293</v>
      </c>
      <c r="B156" s="1" t="s">
        <v>294</v>
      </c>
      <c r="C156" s="1"/>
      <c r="D156" s="1">
        <v>5118</v>
      </c>
      <c r="E156" s="1">
        <f>F156-D156</f>
        <v>1280</v>
      </c>
      <c r="F156" s="1">
        <v>6398</v>
      </c>
    </row>
    <row r="157" spans="1:6" x14ac:dyDescent="0.3">
      <c r="A157" s="12" t="s">
        <v>295</v>
      </c>
      <c r="B157" s="12" t="s">
        <v>295</v>
      </c>
      <c r="C157" s="12" t="s">
        <v>295</v>
      </c>
      <c r="D157" s="12" t="s">
        <v>295</v>
      </c>
      <c r="E157" s="12"/>
      <c r="F157" s="12" t="s">
        <v>295</v>
      </c>
    </row>
    <row r="158" spans="1:6" ht="15.6" x14ac:dyDescent="0.3">
      <c r="A158" s="1" t="s">
        <v>235</v>
      </c>
      <c r="B158" s="1" t="s">
        <v>296</v>
      </c>
      <c r="C158" s="1"/>
      <c r="D158" s="1">
        <v>2315</v>
      </c>
      <c r="E158" s="1">
        <f t="shared" ref="E158:E160" si="24">F158-D158</f>
        <v>579</v>
      </c>
      <c r="F158" s="1">
        <v>2894</v>
      </c>
    </row>
    <row r="159" spans="1:6" ht="15.6" x14ac:dyDescent="0.3">
      <c r="A159" s="1" t="s">
        <v>228</v>
      </c>
      <c r="B159" s="1" t="s">
        <v>297</v>
      </c>
      <c r="C159" s="1"/>
      <c r="D159" s="1">
        <v>2841</v>
      </c>
      <c r="E159" s="1">
        <f t="shared" si="24"/>
        <v>710</v>
      </c>
      <c r="F159" s="1">
        <v>3551</v>
      </c>
    </row>
    <row r="160" spans="1:6" ht="15.6" x14ac:dyDescent="0.3">
      <c r="A160" s="1" t="s">
        <v>298</v>
      </c>
      <c r="B160" s="1" t="s">
        <v>299</v>
      </c>
      <c r="C160" s="1"/>
      <c r="D160" s="1">
        <v>3585</v>
      </c>
      <c r="E160" s="1">
        <f t="shared" si="24"/>
        <v>896</v>
      </c>
      <c r="F160" s="1">
        <v>4481</v>
      </c>
    </row>
    <row r="161" spans="1:6" x14ac:dyDescent="0.3">
      <c r="A161" s="12" t="s">
        <v>300</v>
      </c>
      <c r="B161" s="12" t="s">
        <v>300</v>
      </c>
      <c r="C161" s="12" t="s">
        <v>300</v>
      </c>
      <c r="D161" s="12" t="s">
        <v>300</v>
      </c>
      <c r="E161" s="12"/>
      <c r="F161" s="12" t="s">
        <v>300</v>
      </c>
    </row>
    <row r="162" spans="1:6" ht="15.6" x14ac:dyDescent="0.3">
      <c r="A162" s="1" t="s">
        <v>301</v>
      </c>
      <c r="B162" s="1" t="s">
        <v>302</v>
      </c>
      <c r="C162" s="1"/>
      <c r="D162" s="1">
        <v>5412</v>
      </c>
      <c r="E162" s="1">
        <f>F162-D162</f>
        <v>1353</v>
      </c>
      <c r="F162" s="1">
        <v>6765</v>
      </c>
    </row>
    <row r="163" spans="1:6" x14ac:dyDescent="0.3">
      <c r="A163" s="12" t="s">
        <v>303</v>
      </c>
      <c r="B163" s="12" t="s">
        <v>303</v>
      </c>
      <c r="C163" s="12" t="s">
        <v>303</v>
      </c>
      <c r="D163" s="12" t="s">
        <v>303</v>
      </c>
      <c r="E163" s="12"/>
      <c r="F163" s="12" t="s">
        <v>303</v>
      </c>
    </row>
    <row r="164" spans="1:6" ht="15.6" x14ac:dyDescent="0.3">
      <c r="A164" s="1" t="s">
        <v>304</v>
      </c>
      <c r="B164" s="1" t="s">
        <v>305</v>
      </c>
      <c r="C164" s="1"/>
      <c r="D164" s="1">
        <v>214</v>
      </c>
      <c r="E164" s="1">
        <f>F164-D164</f>
        <v>54</v>
      </c>
      <c r="F164" s="1">
        <v>268</v>
      </c>
    </row>
    <row r="165" spans="1:6" x14ac:dyDescent="0.3">
      <c r="A165" s="12" t="s">
        <v>306</v>
      </c>
      <c r="B165" s="12" t="s">
        <v>306</v>
      </c>
      <c r="C165" s="12" t="s">
        <v>306</v>
      </c>
      <c r="D165" s="12" t="s">
        <v>306</v>
      </c>
      <c r="E165" s="12"/>
      <c r="F165" s="12" t="s">
        <v>306</v>
      </c>
    </row>
    <row r="166" spans="1:6" ht="15.6" x14ac:dyDescent="0.3">
      <c r="A166" s="1" t="s">
        <v>307</v>
      </c>
      <c r="B166" s="1" t="s">
        <v>308</v>
      </c>
      <c r="C166" s="1"/>
      <c r="D166" s="1">
        <v>0</v>
      </c>
      <c r="E166" s="1">
        <f t="shared" ref="E166:E170" si="25">F166-D166</f>
        <v>0</v>
      </c>
      <c r="F166" s="1">
        <v>0</v>
      </c>
    </row>
    <row r="167" spans="1:6" ht="15.6" x14ac:dyDescent="0.3">
      <c r="A167" s="1" t="s">
        <v>309</v>
      </c>
      <c r="B167" s="1" t="s">
        <v>310</v>
      </c>
      <c r="C167" s="1"/>
      <c r="D167" s="1">
        <v>421</v>
      </c>
      <c r="E167" s="1">
        <f t="shared" si="25"/>
        <v>105</v>
      </c>
      <c r="F167" s="1">
        <v>526</v>
      </c>
    </row>
    <row r="168" spans="1:6" ht="15.6" x14ac:dyDescent="0.3">
      <c r="A168" s="1" t="s">
        <v>311</v>
      </c>
      <c r="B168" s="1" t="s">
        <v>312</v>
      </c>
      <c r="C168" s="1"/>
      <c r="D168" s="1">
        <v>1046</v>
      </c>
      <c r="E168" s="1">
        <f t="shared" si="25"/>
        <v>262</v>
      </c>
      <c r="F168" s="1">
        <v>1308</v>
      </c>
    </row>
    <row r="169" spans="1:6" ht="15.6" x14ac:dyDescent="0.3">
      <c r="A169" s="1" t="s">
        <v>313</v>
      </c>
      <c r="B169" s="1"/>
      <c r="C169" s="1"/>
      <c r="D169" s="1">
        <v>0</v>
      </c>
      <c r="E169" s="1">
        <f t="shared" si="25"/>
        <v>0</v>
      </c>
      <c r="F169" s="1">
        <v>0</v>
      </c>
    </row>
    <row r="170" spans="1:6" ht="15.6" x14ac:dyDescent="0.3">
      <c r="A170" s="1" t="s">
        <v>314</v>
      </c>
      <c r="B170" s="1" t="s">
        <v>315</v>
      </c>
      <c r="C170" s="1"/>
      <c r="D170" s="1">
        <v>2306</v>
      </c>
      <c r="E170" s="1">
        <f t="shared" si="25"/>
        <v>577</v>
      </c>
      <c r="F170" s="1">
        <v>2883</v>
      </c>
    </row>
    <row r="171" spans="1:6" ht="30" customHeight="1" x14ac:dyDescent="0.3">
      <c r="A171" s="12" t="s">
        <v>316</v>
      </c>
      <c r="B171" s="12" t="s">
        <v>316</v>
      </c>
      <c r="C171" s="12" t="s">
        <v>316</v>
      </c>
      <c r="D171" s="12" t="s">
        <v>316</v>
      </c>
      <c r="E171" s="12"/>
      <c r="F171" s="12" t="s">
        <v>316</v>
      </c>
    </row>
    <row r="172" spans="1:6" ht="15.6" x14ac:dyDescent="0.3">
      <c r="A172" s="1" t="s">
        <v>317</v>
      </c>
      <c r="B172" s="1" t="s">
        <v>318</v>
      </c>
      <c r="C172" s="1"/>
      <c r="D172" s="1">
        <v>9337</v>
      </c>
      <c r="E172" s="1">
        <f>F172-D172</f>
        <v>2334</v>
      </c>
      <c r="F172" s="1">
        <v>11671</v>
      </c>
    </row>
    <row r="173" spans="1:6" x14ac:dyDescent="0.3">
      <c r="A173" s="12" t="s">
        <v>319</v>
      </c>
      <c r="B173" s="12" t="s">
        <v>319</v>
      </c>
      <c r="C173" s="12" t="s">
        <v>319</v>
      </c>
      <c r="D173" s="12" t="s">
        <v>319</v>
      </c>
      <c r="E173" s="12"/>
      <c r="F173" s="12" t="s">
        <v>319</v>
      </c>
    </row>
    <row r="174" spans="1:6" ht="15.6" x14ac:dyDescent="0.3">
      <c r="A174" s="1" t="s">
        <v>320</v>
      </c>
      <c r="B174" s="1" t="s">
        <v>321</v>
      </c>
      <c r="C174" s="1"/>
      <c r="D174" s="1">
        <v>16752</v>
      </c>
      <c r="E174" s="1">
        <f>F174-D174</f>
        <v>4188</v>
      </c>
      <c r="F174" s="1">
        <v>20940</v>
      </c>
    </row>
    <row r="175" spans="1:6" x14ac:dyDescent="0.3">
      <c r="A175" s="12" t="s">
        <v>322</v>
      </c>
      <c r="B175" s="12" t="s">
        <v>322</v>
      </c>
      <c r="C175" s="12" t="s">
        <v>322</v>
      </c>
      <c r="D175" s="12" t="s">
        <v>322</v>
      </c>
      <c r="E175" s="12"/>
      <c r="F175" s="12" t="s">
        <v>322</v>
      </c>
    </row>
    <row r="176" spans="1:6" ht="15.6" x14ac:dyDescent="0.3">
      <c r="A176" s="1" t="s">
        <v>323</v>
      </c>
      <c r="B176" s="1" t="s">
        <v>324</v>
      </c>
      <c r="C176" s="1"/>
      <c r="D176" s="1">
        <v>11048</v>
      </c>
      <c r="E176" s="1">
        <f>F176-D176</f>
        <v>2762</v>
      </c>
      <c r="F176" s="1">
        <v>13810</v>
      </c>
    </row>
    <row r="177" spans="1:6" x14ac:dyDescent="0.3">
      <c r="A177" s="12" t="s">
        <v>324</v>
      </c>
      <c r="B177" s="12" t="s">
        <v>324</v>
      </c>
      <c r="C177" s="12" t="s">
        <v>324</v>
      </c>
      <c r="D177" s="12" t="s">
        <v>324</v>
      </c>
      <c r="E177" s="12"/>
      <c r="F177" s="12" t="s">
        <v>324</v>
      </c>
    </row>
    <row r="178" spans="1:6" ht="15.6" x14ac:dyDescent="0.3">
      <c r="A178" s="1" t="s">
        <v>325</v>
      </c>
      <c r="B178" s="1" t="s">
        <v>326</v>
      </c>
      <c r="C178" s="1"/>
      <c r="D178" s="1">
        <v>0</v>
      </c>
      <c r="E178" s="1">
        <f t="shared" ref="E178:E179" si="26">F178-D178</f>
        <v>0</v>
      </c>
      <c r="F178" s="1">
        <v>0</v>
      </c>
    </row>
    <row r="179" spans="1:6" ht="15.6" x14ac:dyDescent="0.3">
      <c r="A179" s="1" t="s">
        <v>327</v>
      </c>
      <c r="B179" s="1" t="s">
        <v>328</v>
      </c>
      <c r="C179" s="1"/>
      <c r="D179" s="1">
        <v>3038</v>
      </c>
      <c r="E179" s="1">
        <f t="shared" si="26"/>
        <v>760</v>
      </c>
      <c r="F179" s="1">
        <v>3798</v>
      </c>
    </row>
    <row r="180" spans="1:6" x14ac:dyDescent="0.3">
      <c r="A180" s="12" t="s">
        <v>329</v>
      </c>
      <c r="B180" s="12" t="s">
        <v>329</v>
      </c>
      <c r="C180" s="12" t="s">
        <v>329</v>
      </c>
      <c r="D180" s="12" t="s">
        <v>329</v>
      </c>
      <c r="E180" s="12"/>
      <c r="F180" s="12" t="s">
        <v>329</v>
      </c>
    </row>
    <row r="181" spans="1:6" ht="15.6" x14ac:dyDescent="0.3">
      <c r="A181" s="1" t="s">
        <v>330</v>
      </c>
      <c r="B181" s="1" t="s">
        <v>331</v>
      </c>
      <c r="C181" s="1" t="s">
        <v>219</v>
      </c>
      <c r="D181" s="1">
        <v>1007</v>
      </c>
      <c r="E181" s="1">
        <f>F181-D181</f>
        <v>252</v>
      </c>
      <c r="F181" s="1">
        <v>1259</v>
      </c>
    </row>
    <row r="182" spans="1:6" x14ac:dyDescent="0.3">
      <c r="A182" s="12" t="s">
        <v>332</v>
      </c>
      <c r="B182" s="12" t="s">
        <v>332</v>
      </c>
      <c r="C182" s="12" t="s">
        <v>332</v>
      </c>
      <c r="D182" s="12" t="s">
        <v>332</v>
      </c>
      <c r="E182" s="12"/>
      <c r="F182" s="12" t="s">
        <v>332</v>
      </c>
    </row>
    <row r="183" spans="1:6" ht="15.6" x14ac:dyDescent="0.3">
      <c r="A183" s="1" t="s">
        <v>333</v>
      </c>
      <c r="B183" s="1" t="s">
        <v>334</v>
      </c>
      <c r="C183" s="1" t="s">
        <v>335</v>
      </c>
      <c r="D183" s="1">
        <v>820</v>
      </c>
      <c r="E183" s="1">
        <f>F183-D183</f>
        <v>205</v>
      </c>
      <c r="F183" s="1">
        <v>1025</v>
      </c>
    </row>
    <row r="184" spans="1:6" x14ac:dyDescent="0.3">
      <c r="A184" s="12" t="s">
        <v>336</v>
      </c>
      <c r="B184" s="12" t="s">
        <v>336</v>
      </c>
      <c r="C184" s="12" t="s">
        <v>336</v>
      </c>
      <c r="D184" s="12" t="s">
        <v>336</v>
      </c>
      <c r="E184" s="12"/>
      <c r="F184" s="12" t="s">
        <v>336</v>
      </c>
    </row>
    <row r="185" spans="1:6" ht="15.6" x14ac:dyDescent="0.3">
      <c r="A185" s="1" t="s">
        <v>337</v>
      </c>
      <c r="B185" s="1" t="s">
        <v>338</v>
      </c>
      <c r="C185" s="1"/>
      <c r="D185" s="1">
        <v>1359</v>
      </c>
      <c r="E185" s="1">
        <f t="shared" ref="E185:E188" si="27">F185-D185</f>
        <v>340</v>
      </c>
      <c r="F185" s="1">
        <v>1699</v>
      </c>
    </row>
    <row r="186" spans="1:6" ht="15.6" x14ac:dyDescent="0.3">
      <c r="A186" s="1" t="s">
        <v>339</v>
      </c>
      <c r="B186" s="1" t="s">
        <v>340</v>
      </c>
      <c r="C186" s="1"/>
      <c r="D186" s="1">
        <v>0</v>
      </c>
      <c r="E186" s="1">
        <f t="shared" si="27"/>
        <v>0</v>
      </c>
      <c r="F186" s="1">
        <v>0</v>
      </c>
    </row>
    <row r="187" spans="1:6" ht="15.6" x14ac:dyDescent="0.3">
      <c r="A187" s="1" t="s">
        <v>341</v>
      </c>
      <c r="B187" s="1" t="s">
        <v>342</v>
      </c>
      <c r="C187" s="1"/>
      <c r="D187" s="1">
        <v>0</v>
      </c>
      <c r="E187" s="1">
        <f t="shared" si="27"/>
        <v>0</v>
      </c>
      <c r="F187" s="1">
        <v>0</v>
      </c>
    </row>
    <row r="188" spans="1:6" ht="15.6" x14ac:dyDescent="0.3">
      <c r="A188" s="1" t="s">
        <v>343</v>
      </c>
      <c r="B188" s="1" t="s">
        <v>344</v>
      </c>
      <c r="C188" s="1"/>
      <c r="D188" s="1">
        <v>1115</v>
      </c>
      <c r="E188" s="1">
        <f t="shared" si="27"/>
        <v>279</v>
      </c>
      <c r="F188" s="1">
        <v>1394</v>
      </c>
    </row>
    <row r="189" spans="1:6" x14ac:dyDescent="0.3">
      <c r="A189" s="12" t="s">
        <v>345</v>
      </c>
      <c r="B189" s="12" t="s">
        <v>345</v>
      </c>
      <c r="C189" s="12" t="s">
        <v>345</v>
      </c>
      <c r="D189" s="12" t="s">
        <v>345</v>
      </c>
      <c r="E189" s="12"/>
      <c r="F189" s="12" t="s">
        <v>345</v>
      </c>
    </row>
    <row r="190" spans="1:6" ht="15.6" x14ac:dyDescent="0.3">
      <c r="A190" s="1" t="s">
        <v>346</v>
      </c>
      <c r="B190" s="1" t="s">
        <v>347</v>
      </c>
      <c r="C190" s="1"/>
      <c r="D190" s="1">
        <v>1115</v>
      </c>
      <c r="E190" s="1">
        <f>F190-D190</f>
        <v>279</v>
      </c>
      <c r="F190" s="1">
        <v>1394</v>
      </c>
    </row>
    <row r="191" spans="1:6" x14ac:dyDescent="0.3">
      <c r="A191" s="12" t="s">
        <v>345</v>
      </c>
      <c r="B191" s="12" t="s">
        <v>345</v>
      </c>
      <c r="C191" s="12" t="s">
        <v>345</v>
      </c>
      <c r="D191" s="12" t="s">
        <v>345</v>
      </c>
      <c r="E191" s="12"/>
      <c r="F191" s="12" t="s">
        <v>345</v>
      </c>
    </row>
    <row r="192" spans="1:6" ht="15.6" x14ac:dyDescent="0.3">
      <c r="A192" s="1" t="s">
        <v>348</v>
      </c>
      <c r="B192" s="1" t="s">
        <v>349</v>
      </c>
      <c r="C192" s="1"/>
      <c r="D192" s="1">
        <v>1455</v>
      </c>
      <c r="E192" s="1">
        <f t="shared" ref="E192:E193" si="28">F192-D192</f>
        <v>364</v>
      </c>
      <c r="F192" s="1">
        <v>1819</v>
      </c>
    </row>
    <row r="193" spans="1:6" ht="15.6" x14ac:dyDescent="0.3">
      <c r="A193" s="1" t="s">
        <v>350</v>
      </c>
      <c r="B193" s="1" t="s">
        <v>351</v>
      </c>
      <c r="C193" s="1"/>
      <c r="D193" s="1">
        <v>2079</v>
      </c>
      <c r="E193" s="1">
        <f t="shared" si="28"/>
        <v>520</v>
      </c>
      <c r="F193" s="1">
        <v>2599</v>
      </c>
    </row>
    <row r="194" spans="1:6" x14ac:dyDescent="0.3">
      <c r="A194" s="12" t="s">
        <v>352</v>
      </c>
      <c r="B194" s="12" t="s">
        <v>352</v>
      </c>
      <c r="C194" s="12" t="s">
        <v>352</v>
      </c>
      <c r="D194" s="12" t="s">
        <v>352</v>
      </c>
      <c r="E194" s="12"/>
      <c r="F194" s="12" t="s">
        <v>352</v>
      </c>
    </row>
    <row r="195" spans="1:6" ht="15.6" x14ac:dyDescent="0.3">
      <c r="A195" s="1" t="s">
        <v>353</v>
      </c>
      <c r="B195" s="1" t="s">
        <v>354</v>
      </c>
      <c r="C195" s="1"/>
      <c r="D195" s="1">
        <v>2169</v>
      </c>
      <c r="E195" s="1">
        <f>F195-D195</f>
        <v>542</v>
      </c>
      <c r="F195" s="1">
        <v>2711</v>
      </c>
    </row>
    <row r="196" spans="1:6" x14ac:dyDescent="0.3">
      <c r="A196" s="12" t="s">
        <v>355</v>
      </c>
      <c r="B196" s="12" t="s">
        <v>355</v>
      </c>
      <c r="C196" s="12" t="s">
        <v>355</v>
      </c>
      <c r="D196" s="12" t="s">
        <v>355</v>
      </c>
      <c r="E196" s="12"/>
      <c r="F196" s="12" t="s">
        <v>355</v>
      </c>
    </row>
    <row r="197" spans="1:6" ht="15.6" x14ac:dyDescent="0.3">
      <c r="A197" s="1" t="s">
        <v>356</v>
      </c>
      <c r="B197" s="1" t="s">
        <v>357</v>
      </c>
      <c r="C197" s="1"/>
      <c r="D197" s="1">
        <v>8770</v>
      </c>
      <c r="E197" s="1">
        <f>F197-D197</f>
        <v>2193</v>
      </c>
      <c r="F197" s="1">
        <v>10963</v>
      </c>
    </row>
    <row r="198" spans="1:6" x14ac:dyDescent="0.3">
      <c r="A198" s="12" t="s">
        <v>358</v>
      </c>
      <c r="B198" s="12" t="s">
        <v>358</v>
      </c>
      <c r="C198" s="12" t="s">
        <v>358</v>
      </c>
      <c r="D198" s="12" t="s">
        <v>358</v>
      </c>
      <c r="E198" s="12"/>
      <c r="F198" s="12" t="s">
        <v>358</v>
      </c>
    </row>
    <row r="199" spans="1:6" ht="15.6" x14ac:dyDescent="0.3">
      <c r="A199" s="1" t="s">
        <v>359</v>
      </c>
      <c r="B199" s="1" t="s">
        <v>360</v>
      </c>
      <c r="C199" s="1"/>
      <c r="D199" s="1">
        <v>2755</v>
      </c>
      <c r="E199" s="1">
        <f>F199-D199</f>
        <v>689</v>
      </c>
      <c r="F199" s="1">
        <v>3444</v>
      </c>
    </row>
    <row r="200" spans="1:6" x14ac:dyDescent="0.3">
      <c r="A200" s="12" t="s">
        <v>361</v>
      </c>
      <c r="B200" s="12" t="s">
        <v>361</v>
      </c>
      <c r="C200" s="12" t="s">
        <v>361</v>
      </c>
      <c r="D200" s="12" t="s">
        <v>361</v>
      </c>
      <c r="E200" s="12"/>
      <c r="F200" s="12" t="s">
        <v>361</v>
      </c>
    </row>
    <row r="201" spans="1:6" ht="15.6" x14ac:dyDescent="0.3">
      <c r="A201" s="1" t="s">
        <v>362</v>
      </c>
      <c r="B201" s="1" t="s">
        <v>363</v>
      </c>
      <c r="C201" s="1"/>
      <c r="D201" s="1">
        <v>0</v>
      </c>
      <c r="E201" s="1">
        <f t="shared" ref="E201:E202" si="29">F201-D201</f>
        <v>0</v>
      </c>
      <c r="F201" s="1">
        <v>0</v>
      </c>
    </row>
    <row r="202" spans="1:6" ht="15.6" x14ac:dyDescent="0.3">
      <c r="A202" s="1" t="s">
        <v>364</v>
      </c>
      <c r="B202" s="1" t="s">
        <v>365</v>
      </c>
      <c r="C202" s="1"/>
      <c r="D202" s="1">
        <v>0</v>
      </c>
      <c r="E202" s="1">
        <f t="shared" si="29"/>
        <v>0</v>
      </c>
      <c r="F202" s="1">
        <v>0</v>
      </c>
    </row>
    <row r="203" spans="1:6" x14ac:dyDescent="0.3">
      <c r="A203" s="12" t="s">
        <v>366</v>
      </c>
      <c r="B203" s="12" t="s">
        <v>366</v>
      </c>
      <c r="C203" s="12" t="s">
        <v>366</v>
      </c>
      <c r="D203" s="12" t="s">
        <v>366</v>
      </c>
      <c r="E203" s="12"/>
      <c r="F203" s="12" t="s">
        <v>366</v>
      </c>
    </row>
    <row r="204" spans="1:6" ht="15.6" x14ac:dyDescent="0.3">
      <c r="A204" s="1" t="s">
        <v>367</v>
      </c>
      <c r="B204" s="1" t="s">
        <v>368</v>
      </c>
      <c r="C204" s="1"/>
      <c r="D204" s="1">
        <v>6076</v>
      </c>
      <c r="E204" s="1">
        <f>F204-D204</f>
        <v>1519</v>
      </c>
      <c r="F204" s="1">
        <v>7595</v>
      </c>
    </row>
    <row r="205" spans="1:6" x14ac:dyDescent="0.3">
      <c r="A205" s="12" t="s">
        <v>369</v>
      </c>
      <c r="B205" s="12" t="s">
        <v>369</v>
      </c>
      <c r="C205" s="12" t="s">
        <v>369</v>
      </c>
      <c r="D205" s="12" t="s">
        <v>369</v>
      </c>
      <c r="E205" s="12"/>
      <c r="F205" s="12" t="s">
        <v>369</v>
      </c>
    </row>
    <row r="206" spans="1:6" ht="15.6" x14ac:dyDescent="0.3">
      <c r="A206" s="1" t="s">
        <v>370</v>
      </c>
      <c r="B206" s="1" t="s">
        <v>371</v>
      </c>
      <c r="C206" s="1"/>
      <c r="D206" s="1">
        <v>5255</v>
      </c>
      <c r="E206" s="1">
        <f>F206-D206</f>
        <v>1314</v>
      </c>
      <c r="F206" s="1">
        <v>6569</v>
      </c>
    </row>
    <row r="207" spans="1:6" x14ac:dyDescent="0.3">
      <c r="A207" s="12" t="s">
        <v>372</v>
      </c>
      <c r="B207" s="12" t="s">
        <v>372</v>
      </c>
      <c r="C207" s="12" t="s">
        <v>372</v>
      </c>
      <c r="D207" s="12" t="s">
        <v>372</v>
      </c>
      <c r="E207" s="12"/>
      <c r="F207" s="12" t="s">
        <v>372</v>
      </c>
    </row>
  </sheetData>
  <mergeCells count="64">
    <mergeCell ref="A200:F200"/>
    <mergeCell ref="A203:F203"/>
    <mergeCell ref="A205:F205"/>
    <mergeCell ref="A207:F207"/>
    <mergeCell ref="A189:F189"/>
    <mergeCell ref="A191:F191"/>
    <mergeCell ref="A194:F194"/>
    <mergeCell ref="A196:F196"/>
    <mergeCell ref="A198:F198"/>
    <mergeCell ref="A175:F175"/>
    <mergeCell ref="A177:F177"/>
    <mergeCell ref="A180:F180"/>
    <mergeCell ref="A182:F182"/>
    <mergeCell ref="A184:F184"/>
    <mergeCell ref="A161:F161"/>
    <mergeCell ref="A163:F163"/>
    <mergeCell ref="A165:F165"/>
    <mergeCell ref="A171:F171"/>
    <mergeCell ref="A173:F173"/>
    <mergeCell ref="A147:F147"/>
    <mergeCell ref="A151:F151"/>
    <mergeCell ref="A153:F153"/>
    <mergeCell ref="A155:F155"/>
    <mergeCell ref="A157:F157"/>
    <mergeCell ref="A125:F125"/>
    <mergeCell ref="A127:F127"/>
    <mergeCell ref="A133:F133"/>
    <mergeCell ref="A142:F142"/>
    <mergeCell ref="A145:F145"/>
    <mergeCell ref="A113:F113"/>
    <mergeCell ref="A115:F115"/>
    <mergeCell ref="A119:F119"/>
    <mergeCell ref="A121:F121"/>
    <mergeCell ref="A123:F123"/>
    <mergeCell ref="A93:F93"/>
    <mergeCell ref="A104:F104"/>
    <mergeCell ref="A107:F107"/>
    <mergeCell ref="A109:F109"/>
    <mergeCell ref="A111:F111"/>
    <mergeCell ref="A78:F78"/>
    <mergeCell ref="A80:F80"/>
    <mergeCell ref="A86:F86"/>
    <mergeCell ref="A88:F88"/>
    <mergeCell ref="A91:F91"/>
    <mergeCell ref="A56:F56"/>
    <mergeCell ref="A60:F60"/>
    <mergeCell ref="A63:F63"/>
    <mergeCell ref="A67:F67"/>
    <mergeCell ref="A70:F70"/>
    <mergeCell ref="A44:F44"/>
    <mergeCell ref="A46:F46"/>
    <mergeCell ref="A49:F49"/>
    <mergeCell ref="A51:F51"/>
    <mergeCell ref="A54:F54"/>
    <mergeCell ref="A30:F30"/>
    <mergeCell ref="A33:F33"/>
    <mergeCell ref="A37:F37"/>
    <mergeCell ref="A39:F39"/>
    <mergeCell ref="A41:F41"/>
    <mergeCell ref="A1:F3"/>
    <mergeCell ref="A11:F11"/>
    <mergeCell ref="A14:F14"/>
    <mergeCell ref="A19:F19"/>
    <mergeCell ref="A25:F25"/>
  </mergeCells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I6" sqref="I6"/>
    </sheetView>
  </sheetViews>
  <sheetFormatPr defaultRowHeight="14.4" x14ac:dyDescent="0.3"/>
  <cols>
    <col min="1" max="1" width="13.33203125" style="4" bestFit="1" customWidth="1"/>
    <col min="2" max="2" width="22" style="4" bestFit="1" customWidth="1"/>
    <col min="3" max="3" width="26.5546875" style="4" bestFit="1" customWidth="1"/>
    <col min="4" max="4" width="14.33203125" style="4" customWidth="1"/>
    <col min="5" max="5" width="28.109375" style="4" bestFit="1" customWidth="1"/>
    <col min="6" max="16384" width="8.88671875" style="4"/>
  </cols>
  <sheetData>
    <row r="1" spans="1:5" ht="15" customHeight="1" x14ac:dyDescent="0.3">
      <c r="A1" s="11" t="s">
        <v>390</v>
      </c>
      <c r="B1" s="13"/>
      <c r="C1" s="13"/>
      <c r="D1" s="13"/>
      <c r="E1" s="13"/>
    </row>
    <row r="2" spans="1:5" x14ac:dyDescent="0.3">
      <c r="A2" s="13"/>
      <c r="B2" s="13"/>
      <c r="C2" s="13"/>
      <c r="D2" s="13"/>
      <c r="E2" s="13"/>
    </row>
    <row r="3" spans="1:5" x14ac:dyDescent="0.3">
      <c r="A3" s="13"/>
      <c r="B3" s="13"/>
      <c r="C3" s="13"/>
      <c r="D3" s="13"/>
      <c r="E3" s="13"/>
    </row>
    <row r="4" spans="1:5" ht="16.649999999999999" customHeight="1" x14ac:dyDescent="0.3">
      <c r="A4" s="3" t="s">
        <v>373</v>
      </c>
      <c r="B4" s="3" t="s">
        <v>30</v>
      </c>
      <c r="C4" s="3" t="s">
        <v>417</v>
      </c>
      <c r="D4" s="3" t="s">
        <v>415</v>
      </c>
      <c r="E4" s="5" t="s">
        <v>32</v>
      </c>
    </row>
    <row r="5" spans="1:5" ht="16.649999999999999" customHeight="1" x14ac:dyDescent="0.3">
      <c r="A5" s="1" t="s">
        <v>374</v>
      </c>
      <c r="B5" s="1" t="s">
        <v>375</v>
      </c>
      <c r="C5" s="2">
        <v>0</v>
      </c>
      <c r="D5" s="2">
        <f>E5-C5</f>
        <v>0</v>
      </c>
      <c r="E5" s="2">
        <v>0</v>
      </c>
    </row>
    <row r="6" spans="1:5" ht="16.649999999999999" customHeight="1" x14ac:dyDescent="0.3">
      <c r="A6" s="1" t="s">
        <v>376</v>
      </c>
      <c r="B6" s="1" t="s">
        <v>377</v>
      </c>
      <c r="C6" s="2">
        <v>10353</v>
      </c>
      <c r="D6" s="2">
        <f t="shared" ref="D6:D12" si="0">E6-C6</f>
        <v>2588</v>
      </c>
      <c r="E6" s="2">
        <v>12941</v>
      </c>
    </row>
    <row r="7" spans="1:5" ht="16.649999999999999" customHeight="1" x14ac:dyDescent="0.3">
      <c r="A7" s="1" t="s">
        <v>378</v>
      </c>
      <c r="B7" s="1" t="s">
        <v>379</v>
      </c>
      <c r="C7" s="2">
        <v>0</v>
      </c>
      <c r="D7" s="2">
        <f t="shared" si="0"/>
        <v>0</v>
      </c>
      <c r="E7" s="2">
        <v>0</v>
      </c>
    </row>
    <row r="8" spans="1:5" ht="16.649999999999999" customHeight="1" x14ac:dyDescent="0.3">
      <c r="A8" s="1" t="s">
        <v>380</v>
      </c>
      <c r="B8" s="1" t="s">
        <v>381</v>
      </c>
      <c r="C8" s="2">
        <v>0</v>
      </c>
      <c r="D8" s="2">
        <f t="shared" si="0"/>
        <v>0</v>
      </c>
      <c r="E8" s="2">
        <v>0</v>
      </c>
    </row>
    <row r="9" spans="1:5" ht="16.649999999999999" customHeight="1" x14ac:dyDescent="0.3">
      <c r="A9" s="1" t="s">
        <v>382</v>
      </c>
      <c r="B9" s="1" t="s">
        <v>383</v>
      </c>
      <c r="C9" s="2">
        <v>0</v>
      </c>
      <c r="D9" s="2">
        <f t="shared" si="0"/>
        <v>0</v>
      </c>
      <c r="E9" s="2">
        <v>0</v>
      </c>
    </row>
    <row r="10" spans="1:5" ht="16.649999999999999" customHeight="1" x14ac:dyDescent="0.3">
      <c r="A10" s="1" t="s">
        <v>384</v>
      </c>
      <c r="B10" s="1" t="s">
        <v>385</v>
      </c>
      <c r="C10" s="2">
        <v>0</v>
      </c>
      <c r="D10" s="2">
        <f t="shared" si="0"/>
        <v>0</v>
      </c>
      <c r="E10" s="2">
        <v>0</v>
      </c>
    </row>
    <row r="11" spans="1:5" ht="16.649999999999999" customHeight="1" x14ac:dyDescent="0.3">
      <c r="A11" s="1" t="s">
        <v>386</v>
      </c>
      <c r="B11" s="1" t="s">
        <v>387</v>
      </c>
      <c r="C11" s="2">
        <v>9856</v>
      </c>
      <c r="D11" s="2">
        <f t="shared" si="0"/>
        <v>2464</v>
      </c>
      <c r="E11" s="2">
        <v>12320</v>
      </c>
    </row>
    <row r="12" spans="1:5" ht="16.649999999999999" customHeight="1" x14ac:dyDescent="0.3">
      <c r="A12" s="1" t="s">
        <v>388</v>
      </c>
      <c r="B12" s="1" t="s">
        <v>389</v>
      </c>
      <c r="C12" s="2">
        <v>9856</v>
      </c>
      <c r="D12" s="2">
        <f t="shared" si="0"/>
        <v>2464</v>
      </c>
      <c r="E12" s="2">
        <v>12320</v>
      </c>
    </row>
  </sheetData>
  <mergeCells count="1">
    <mergeCell ref="A1:E3"/>
  </mergeCells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1165d7-3ce3-4ea2-9459-e0d75853f59d">
      <Terms xmlns="http://schemas.microsoft.com/office/infopath/2007/PartnerControls"/>
    </lcf76f155ced4ddcb4097134ff3c332f>
    <TaxCatchAll xmlns="0cf0c15b-b464-429b-b2fb-00fb5d64185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80F1B38D025D54B9B2F17288459E0C9" ma:contentTypeVersion="19" ma:contentTypeDescription="Opret et nyt dokument." ma:contentTypeScope="" ma:versionID="36ef7731e8e8504b5b78a353c7ca52fc">
  <xsd:schema xmlns:xsd="http://www.w3.org/2001/XMLSchema" xmlns:xs="http://www.w3.org/2001/XMLSchema" xmlns:p="http://schemas.microsoft.com/office/2006/metadata/properties" xmlns:ns2="c11165d7-3ce3-4ea2-9459-e0d75853f59d" xmlns:ns3="0cf0c15b-b464-429b-b2fb-00fb5d641857" targetNamespace="http://schemas.microsoft.com/office/2006/metadata/properties" ma:root="true" ma:fieldsID="4999b2ae5d77efe51f2e8c48eebf4c17" ns2:_="" ns3:_="">
    <xsd:import namespace="c11165d7-3ce3-4ea2-9459-e0d75853f59d"/>
    <xsd:import namespace="0cf0c15b-b464-429b-b2fb-00fb5d6418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165d7-3ce3-4ea2-9459-e0d75853f5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c81233a2-252d-48c7-aeba-eeed196fae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0c15b-b464-429b-b2fb-00fb5d64185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92d779f-02e3-45b2-a68f-4ae55d71b25c}" ma:internalName="TaxCatchAll" ma:showField="CatchAllData" ma:web="0cf0c15b-b464-429b-b2fb-00fb5d6418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86FF7B-64B5-4445-BB47-9DFF4D25C927}">
  <ds:schemaRefs>
    <ds:schemaRef ds:uri="http://schemas.microsoft.com/office/2006/metadata/properties"/>
    <ds:schemaRef ds:uri="http://schemas.microsoft.com/office/infopath/2007/PartnerControls"/>
    <ds:schemaRef ds:uri="c11165d7-3ce3-4ea2-9459-e0d75853f59d"/>
    <ds:schemaRef ds:uri="0cf0c15b-b464-429b-b2fb-00fb5d641857"/>
  </ds:schemaRefs>
</ds:datastoreItem>
</file>

<file path=customXml/itemProps2.xml><?xml version="1.0" encoding="utf-8"?>
<ds:datastoreItem xmlns:ds="http://schemas.openxmlformats.org/officeDocument/2006/customXml" ds:itemID="{6E68DA51-4BBD-4B22-95FD-05AB449C59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0C9995-B8C9-49FB-99E9-6190E9348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1165d7-3ce3-4ea2-9459-e0d75853f59d"/>
    <ds:schemaRef ds:uri="0cf0c15b-b464-429b-b2fb-00fb5d6418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Model - Crafter</vt:lpstr>
      <vt:lpstr>Udstyr - Crafter</vt:lpstr>
      <vt:lpstr>Farver - Crafter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Mikkel Sander Smedsboel</dc:creator>
  <cp:lastModifiedBy>Mikkel Sander Smedsboel</cp:lastModifiedBy>
  <dcterms:created xsi:type="dcterms:W3CDTF">2025-11-21T10:45:09Z</dcterms:created>
  <dcterms:modified xsi:type="dcterms:W3CDTF">2025-11-27T14:04:11Z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6a178c4-55d7-4d51-8c46-36a8cf9766b9_Enabled">
    <vt:lpwstr>true</vt:lpwstr>
  </property>
  <property fmtid="{D5CDD505-2E9C-101B-9397-08002B2CF9AE}" pid="3" name="MSIP_Label_76a178c4-55d7-4d51-8c46-36a8cf9766b9_SetDate">
    <vt:lpwstr>2025-11-21T14:00:39Z</vt:lpwstr>
  </property>
  <property fmtid="{D5CDD505-2E9C-101B-9397-08002B2CF9AE}" pid="4" name="MSIP_Label_76a178c4-55d7-4d51-8c46-36a8cf9766b9_Method">
    <vt:lpwstr>Standard</vt:lpwstr>
  </property>
  <property fmtid="{D5CDD505-2E9C-101B-9397-08002B2CF9AE}" pid="5" name="MSIP_Label_76a178c4-55d7-4d51-8c46-36a8cf9766b9_Name">
    <vt:lpwstr>Fortrolig data</vt:lpwstr>
  </property>
  <property fmtid="{D5CDD505-2E9C-101B-9397-08002B2CF9AE}" pid="6" name="MSIP_Label_76a178c4-55d7-4d51-8c46-36a8cf9766b9_SiteId">
    <vt:lpwstr>6ee0d2f5-899d-48c8-b2a3-33061f5665bc</vt:lpwstr>
  </property>
  <property fmtid="{D5CDD505-2E9C-101B-9397-08002B2CF9AE}" pid="7" name="MSIP_Label_76a178c4-55d7-4d51-8c46-36a8cf9766b9_ActionId">
    <vt:lpwstr>d92165fc-f7f7-4e58-b863-5c166f10f937</vt:lpwstr>
  </property>
  <property fmtid="{D5CDD505-2E9C-101B-9397-08002B2CF9AE}" pid="8" name="MSIP_Label_76a178c4-55d7-4d51-8c46-36a8cf9766b9_ContentBits">
    <vt:lpwstr>0</vt:lpwstr>
  </property>
  <property fmtid="{D5CDD505-2E9C-101B-9397-08002B2CF9AE}" pid="9" name="MSIP_Label_76a178c4-55d7-4d51-8c46-36a8cf9766b9_Tag">
    <vt:lpwstr>10, 3, 0, 1</vt:lpwstr>
  </property>
  <property fmtid="{D5CDD505-2E9C-101B-9397-08002B2CF9AE}" pid="10" name="ContentTypeId">
    <vt:lpwstr>0x010100A80F1B38D025D54B9B2F17288459E0C9</vt:lpwstr>
  </property>
  <property fmtid="{D5CDD505-2E9C-101B-9397-08002B2CF9AE}" pid="11" name="MediaServiceImageTags">
    <vt:lpwstr/>
  </property>
</Properties>
</file>